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4"/>
  <workbookPr/>
  <mc:AlternateContent xmlns:mc="http://schemas.openxmlformats.org/markup-compatibility/2006">
    <mc:Choice Requires="x15">
      <x15ac:absPath xmlns:x15ac="http://schemas.microsoft.com/office/spreadsheetml/2010/11/ac" url="C:\Users\v-amyd\SkyDrive\Documents\Spring Camp 2014\"/>
    </mc:Choice>
  </mc:AlternateContent>
  <xr:revisionPtr revIDLastSave="0" documentId="11_E100A576E8AE624F4A8F4B352F89E1B73553DE4A" xr6:coauthVersionLast="47" xr6:coauthVersionMax="47" xr10:uidLastSave="{00000000-0000-0000-0000-000000000000}"/>
  <bookViews>
    <workbookView xWindow="0" yWindow="0" windowWidth="12645" windowHeight="10440" activeTab="2" xr2:uid="{00000000-000D-0000-FFFF-FFFF00000000}"/>
  </bookViews>
  <sheets>
    <sheet name="To Do and Notes" sheetId="1" r:id="rId1"/>
    <sheet name="Schedule-basic" sheetId="5" r:id="rId2"/>
    <sheet name="Stuff to buy" sheetId="2" r:id="rId3"/>
    <sheet name="Stuff to bring" sheetId="6" r:id="rId4"/>
    <sheet name="Food" sheetId="3" r:id="rId5"/>
    <sheet name="Volunteers" sheetId="4" r:id="rId6"/>
    <sheet name="Bubbles" sheetId="8" r:id="rId7"/>
    <sheet name="Skit Night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E12" i="2"/>
  <c r="E20" i="2"/>
</calcChain>
</file>

<file path=xl/sharedStrings.xml><?xml version="1.0" encoding="utf-8"?>
<sst xmlns="http://schemas.openxmlformats.org/spreadsheetml/2006/main" count="717" uniqueCount="463">
  <si>
    <t>Get email invitation sent out</t>
  </si>
  <si>
    <t>Set up online registration form</t>
  </si>
  <si>
    <t>Visit classes in Superhero guise</t>
  </si>
  <si>
    <t>set schedule of events</t>
  </si>
  <si>
    <t>arrange for food</t>
  </si>
  <si>
    <t>assign rooms</t>
  </si>
  <si>
    <t>Item</t>
  </si>
  <si>
    <t>Date ordered</t>
  </si>
  <si>
    <t>Amount</t>
  </si>
  <si>
    <t>Details</t>
  </si>
  <si>
    <t>http://superflykids.com/bulk-capes-set-10-promo</t>
  </si>
  <si>
    <t>Glowsticks</t>
  </si>
  <si>
    <t>Oriental trading</t>
  </si>
  <si>
    <t>Mission training (set up an obstacle course)</t>
  </si>
  <si>
    <t>Photo booth:  anyone to set up and run?</t>
  </si>
  <si>
    <t>Jewelry</t>
  </si>
  <si>
    <t>Slogan or battle cry on the bulletin board</t>
  </si>
  <si>
    <t>Spring Camp Skit Night</t>
  </si>
  <si>
    <t>Medical Officer</t>
  </si>
  <si>
    <t>Lloyd Chee</t>
  </si>
  <si>
    <t>Rope Swing</t>
  </si>
  <si>
    <t>Rob Hoyt</t>
  </si>
  <si>
    <t>Casey Peay</t>
  </si>
  <si>
    <t>Anton Urban</t>
  </si>
  <si>
    <t>John Meigs</t>
  </si>
  <si>
    <t>Paul Quincoses</t>
  </si>
  <si>
    <t>Paige Watson</t>
  </si>
  <si>
    <t>Patrick Bannon</t>
  </si>
  <si>
    <t>Fred Romano</t>
  </si>
  <si>
    <t>Chris Oje</t>
  </si>
  <si>
    <t>Crabbe</t>
  </si>
  <si>
    <t>Totem Lodge</t>
  </si>
  <si>
    <t>Leah Meigs</t>
  </si>
  <si>
    <t>Courtney Romano</t>
  </si>
  <si>
    <t>James Weinrod</t>
  </si>
  <si>
    <t>Sunni Bannon</t>
  </si>
  <si>
    <t>Rachel Turpin</t>
  </si>
  <si>
    <t>David Pelton</t>
  </si>
  <si>
    <t>Julie Hoyt</t>
  </si>
  <si>
    <t>Bubbles</t>
  </si>
  <si>
    <t>Stephanie Develle</t>
  </si>
  <si>
    <t>FRIDAY, May 16</t>
  </si>
  <si>
    <t>7-9p</t>
  </si>
  <si>
    <t>Board games</t>
  </si>
  <si>
    <t>7:30-9:30p</t>
  </si>
  <si>
    <t>Ping Pong and Foosball</t>
  </si>
  <si>
    <t>Game room</t>
  </si>
  <si>
    <t>7:30-10p</t>
  </si>
  <si>
    <t>Campfire and Music</t>
  </si>
  <si>
    <t>Fire Pit</t>
  </si>
  <si>
    <t xml:space="preserve">4:30-9:30p </t>
  </si>
  <si>
    <t>9pm</t>
  </si>
  <si>
    <t>QUIET TIME (lots of people sleep here!)</t>
  </si>
  <si>
    <t>10-10:30p</t>
  </si>
  <si>
    <t>Back to cabins</t>
  </si>
  <si>
    <t>11p</t>
  </si>
  <si>
    <t>LIGHTS OUT</t>
  </si>
  <si>
    <t>SATURDAY, May 17</t>
  </si>
  <si>
    <t>8:30a</t>
  </si>
  <si>
    <t>Breakfast and Camp Staff Welcome</t>
  </si>
  <si>
    <t>Main Lodge</t>
  </si>
  <si>
    <t>Everywhere</t>
  </si>
  <si>
    <t>10:30a</t>
  </si>
  <si>
    <t>Snack</t>
  </si>
  <si>
    <t>Totem Lodge deck</t>
  </si>
  <si>
    <t>LUNCH</t>
  </si>
  <si>
    <t>Superhero Mission:  Beach Cleanup</t>
  </si>
  <si>
    <t>3p</t>
  </si>
  <si>
    <t>5:30p</t>
  </si>
  <si>
    <t>Dinner</t>
  </si>
  <si>
    <t>7-8:30p</t>
  </si>
  <si>
    <t>ENTERTAINMENT</t>
  </si>
  <si>
    <t>8:30-10:00</t>
  </si>
  <si>
    <t>SUNDAY, May 18</t>
  </si>
  <si>
    <t>9a</t>
  </si>
  <si>
    <t>Breakfast</t>
  </si>
  <si>
    <t>10a-11:30a</t>
  </si>
  <si>
    <t>Cleaning</t>
  </si>
  <si>
    <t>by 11:30a</t>
  </si>
  <si>
    <t>Check Out</t>
  </si>
  <si>
    <t>Songbooks</t>
  </si>
  <si>
    <t>Count</t>
  </si>
  <si>
    <t>various</t>
  </si>
  <si>
    <t>Capes</t>
  </si>
  <si>
    <t>Masks</t>
  </si>
  <si>
    <t>Soccer Goals</t>
  </si>
  <si>
    <t>Walkie talkies</t>
  </si>
  <si>
    <t>Baseball bases</t>
  </si>
  <si>
    <t>Who's bringing it</t>
  </si>
  <si>
    <t>Amyd</t>
  </si>
  <si>
    <t>Friday night Dessert (need 12)</t>
  </si>
  <si>
    <t>Friday</t>
  </si>
  <si>
    <t>Check-in table</t>
  </si>
  <si>
    <t>Check-in table (3)</t>
  </si>
  <si>
    <t>Time</t>
  </si>
  <si>
    <t>Location</t>
  </si>
  <si>
    <t>Task</t>
  </si>
  <si>
    <t>Potlach porch</t>
  </si>
  <si>
    <t>Late check-in</t>
  </si>
  <si>
    <t>amyd</t>
  </si>
  <si>
    <t>Game room supervisor</t>
  </si>
  <si>
    <t>Potlach, lower level</t>
  </si>
  <si>
    <t>7:30-8:30p</t>
  </si>
  <si>
    <t>8:30-9:30p</t>
  </si>
  <si>
    <t>Board Games</t>
  </si>
  <si>
    <t>on call</t>
  </si>
  <si>
    <t>Dessert help/cleanup</t>
  </si>
  <si>
    <t>Who 1</t>
  </si>
  <si>
    <t>Who 2</t>
  </si>
  <si>
    <t>Who 3</t>
  </si>
  <si>
    <t>on call, with walkie</t>
  </si>
  <si>
    <t>Campfire song leader</t>
  </si>
  <si>
    <t>Fire pit</t>
  </si>
  <si>
    <t>Campfire attendant</t>
  </si>
  <si>
    <t>9:30-fire is out</t>
  </si>
  <si>
    <t>Lego bin</t>
  </si>
  <si>
    <t>Items from school</t>
  </si>
  <si>
    <t>Songbooks (recycle?)</t>
  </si>
  <si>
    <t>Items from families</t>
  </si>
  <si>
    <t>Saturday</t>
  </si>
  <si>
    <t>Medical officer</t>
  </si>
  <si>
    <t>Rope swing</t>
  </si>
  <si>
    <t>Beach supervision</t>
  </si>
  <si>
    <t>Face painting</t>
  </si>
  <si>
    <t>Jewelry table</t>
  </si>
  <si>
    <t>Cape creation</t>
  </si>
  <si>
    <t>Mask creation</t>
  </si>
  <si>
    <t>Potlach Porch</t>
  </si>
  <si>
    <t>8:00-9:30a</t>
  </si>
  <si>
    <t>Anytime later</t>
  </si>
  <si>
    <t>Totem lodge kitchen</t>
  </si>
  <si>
    <t>10-10:30</t>
  </si>
  <si>
    <t>10:30-11a</t>
  </si>
  <si>
    <t>11-11:30a</t>
  </si>
  <si>
    <t>12-12:30p</t>
  </si>
  <si>
    <t>11:30a-12p</t>
  </si>
  <si>
    <t>All along beach</t>
  </si>
  <si>
    <t>9:30-10:30a</t>
  </si>
  <si>
    <t>10:30-11:30a</t>
  </si>
  <si>
    <t>11:30a-12:30p</t>
  </si>
  <si>
    <t>10a-11a</t>
  </si>
  <si>
    <t>Totem Lodge porch</t>
  </si>
  <si>
    <t>Check at Totem lodge, the on-call medical officer will have one of the radios</t>
  </si>
  <si>
    <t>Totem lodge porch</t>
  </si>
  <si>
    <t>11a-12p</t>
  </si>
  <si>
    <t>Box of pint glasses</t>
  </si>
  <si>
    <t>Iron</t>
  </si>
  <si>
    <t>Tie Dye</t>
  </si>
  <si>
    <t>Lisa James</t>
  </si>
  <si>
    <t>Totem Lodge main room</t>
  </si>
  <si>
    <t>4p</t>
  </si>
  <si>
    <t>Kickball match:  Superheros vs Sidekicks</t>
  </si>
  <si>
    <t>Playfield</t>
  </si>
  <si>
    <t>12:30-1:30p</t>
  </si>
  <si>
    <t>1:30-2p</t>
  </si>
  <si>
    <t>2:30-3:30p</t>
  </si>
  <si>
    <t>Superhero Self Defense Training</t>
  </si>
  <si>
    <t>Superhero Agility Training</t>
  </si>
  <si>
    <t>Family</t>
  </si>
  <si>
    <t>Bringing</t>
  </si>
  <si>
    <t>Snack and other food</t>
  </si>
  <si>
    <t>Tea</t>
  </si>
  <si>
    <t>Milk</t>
  </si>
  <si>
    <t>Ice</t>
  </si>
  <si>
    <t>Roasting sticks for marshmallows</t>
  </si>
  <si>
    <t>Marshmallows</t>
  </si>
  <si>
    <t>Chocolate</t>
  </si>
  <si>
    <t>Graham crackers</t>
  </si>
  <si>
    <t>Popcorn</t>
  </si>
  <si>
    <t>Trader joes</t>
  </si>
  <si>
    <t>Fruit leather</t>
  </si>
  <si>
    <t>Apples</t>
  </si>
  <si>
    <t>Carrots</t>
  </si>
  <si>
    <t>Celery</t>
  </si>
  <si>
    <t>Snap peas</t>
  </si>
  <si>
    <t>Cost is around $400.  Need one dedicated person to take this and run with it or it won't happen</t>
  </si>
  <si>
    <t>In process</t>
  </si>
  <si>
    <t>Community meeting is Apr 23rd, this might be the best day to visit classes.  Should have small brochure to pass out.</t>
  </si>
  <si>
    <t xml:space="preserve">Secret hideout creation </t>
  </si>
  <si>
    <t xml:space="preserve">Superhero's vs Sidekicks kickball game </t>
  </si>
  <si>
    <t xml:space="preserve">Ideas:  "able to leap tall buildings" - design some boxes to leap over.  Kid tunnels to crawl through.  2x4s for balance beams, bricks to support.  Tires?  String/ropes/bungees between chair legs to step over/between.  </t>
  </si>
  <si>
    <t>Assigned to</t>
  </si>
  <si>
    <t>Christi</t>
  </si>
  <si>
    <t>Yvonne has volunteered to lead this with Lisa helping, may as well!</t>
  </si>
  <si>
    <t>Yvonne B, Lisa J</t>
  </si>
  <si>
    <t>Quick change practice</t>
  </si>
  <si>
    <t>Change into superhero outfit quickly, in a sleeping bag.  Or appliance boxes?</t>
  </si>
  <si>
    <t>ACTIVITY PLANNING</t>
  </si>
  <si>
    <t>TO DO</t>
  </si>
  <si>
    <t>Just need a big piece of butcher paper with some pens</t>
  </si>
  <si>
    <t>Superhero self defense</t>
  </si>
  <si>
    <t xml:space="preserve">Paige will teach an Aikido class.  Prefers afternoon, out on the lawn.  </t>
  </si>
  <si>
    <t>Paige W</t>
  </si>
  <si>
    <t>Beach Cleanup and Mission</t>
  </si>
  <si>
    <t>Mission:  Find the caches of candy?  In addition to the usual beach cleanup effort, hide one foil covered container way down at each end of the beach</t>
  </si>
  <si>
    <t>Cape Design</t>
  </si>
  <si>
    <t>Logo Design</t>
  </si>
  <si>
    <t xml:space="preserve">Will need 2-3 people with irons to apply pre-made designs to capes. </t>
  </si>
  <si>
    <t xml:space="preserve"> Will need 2 people to design and print out potential logos.  </t>
  </si>
  <si>
    <t>Scheduled for 3-4p.  Needs a leader to round folks up and get started.  Grownups vs Kids, may need handicap of some type</t>
  </si>
  <si>
    <t>Butcher paper</t>
  </si>
  <si>
    <t>Markers, permanent</t>
  </si>
  <si>
    <t>Markers, washable</t>
  </si>
  <si>
    <t>for the slogans on the wall</t>
  </si>
  <si>
    <t>Scissors</t>
  </si>
  <si>
    <t>done</t>
  </si>
  <si>
    <t>Susan V</t>
  </si>
  <si>
    <t>10a-12p</t>
  </si>
  <si>
    <t>Costco</t>
  </si>
  <si>
    <t>FM</t>
  </si>
  <si>
    <t>on island</t>
  </si>
  <si>
    <t>Campfire and Music and S'MORES</t>
  </si>
  <si>
    <t>Morning activities:  Build your Superhero Hideout; Rope Swing, Games</t>
  </si>
  <si>
    <t>Morning Crafts: Superhero masks and capes, Face Paint, Jewelry, Tie Dye</t>
  </si>
  <si>
    <t>2:30-4:30</t>
  </si>
  <si>
    <t>Afternoon Crafts: Superhero masks and capes, Face Paint, Jewelry</t>
  </si>
  <si>
    <t>clean up until 5p</t>
  </si>
  <si>
    <t>Veggies, hummus, fruit.  Leave out until gone.</t>
  </si>
  <si>
    <t>3 boxes</t>
  </si>
  <si>
    <t>300 servings~12 boxes.  Check with Jennifer if Hospitality has any.</t>
  </si>
  <si>
    <t>Hummus cups</t>
  </si>
  <si>
    <t>String cheese</t>
  </si>
  <si>
    <t>Tie dye</t>
  </si>
  <si>
    <t xml:space="preserve">Yvonne will purchase.  </t>
  </si>
  <si>
    <t>Update old book</t>
  </si>
  <si>
    <t xml:space="preserve">Obstacle course.  Should start setup around 10:45a.  </t>
  </si>
  <si>
    <t xml:space="preserve">Susan V will lead.  </t>
  </si>
  <si>
    <t xml:space="preserve">Start collecting skit signups in the morning.  (Volunteer for this?)  Must submit by dinner.  </t>
  </si>
  <si>
    <t>Only tie dye needs to be cleaned up.  Remind folks to bring shirts!  Yvonne needs 2 helpers morning (dye) afternoon (rinse)</t>
  </si>
  <si>
    <t>4x6 posts, 2</t>
  </si>
  <si>
    <t>Ropes n sticks, 2 set of 10?</t>
  </si>
  <si>
    <t>Cardboard "buildings", 2</t>
  </si>
  <si>
    <t>Baby dolls, 2</t>
  </si>
  <si>
    <t>First aid supplies?</t>
  </si>
  <si>
    <t>Transfers for cape logos</t>
  </si>
  <si>
    <t>ebay</t>
  </si>
  <si>
    <t>Drink coolers, 2</t>
  </si>
  <si>
    <t>Microphones, speaker, stands</t>
  </si>
  <si>
    <t>Jewelry kit</t>
  </si>
  <si>
    <t>First aid kit</t>
  </si>
  <si>
    <t>Facepaint, "Other" box</t>
  </si>
  <si>
    <t>Buckets (4) and bubble wands</t>
  </si>
  <si>
    <t>Paige Watson leads</t>
  </si>
  <si>
    <t>Yvonne Baker leads</t>
  </si>
  <si>
    <t>Kitchen cleanup (morning)</t>
  </si>
  <si>
    <t>Kitchen cleanup (afternoon)</t>
  </si>
  <si>
    <t>2:30-3p</t>
  </si>
  <si>
    <t>3:30-4p</t>
  </si>
  <si>
    <t>4-4:30p</t>
  </si>
  <si>
    <t>3-3:30p</t>
  </si>
  <si>
    <t>4:30-5p</t>
  </si>
  <si>
    <t>1:30-2:30p</t>
  </si>
  <si>
    <t>5-5:30p</t>
  </si>
  <si>
    <t>4:30-5:30p</t>
  </si>
  <si>
    <t>3:30-4:30p</t>
  </si>
  <si>
    <t>DINNER</t>
  </si>
  <si>
    <t>Davepel</t>
  </si>
  <si>
    <t>CrisP</t>
  </si>
  <si>
    <t>Tablecloth</t>
  </si>
  <si>
    <t>for logo iron on</t>
  </si>
  <si>
    <t>Items for obstacle course</t>
  </si>
  <si>
    <t>"Start" and "End" box</t>
  </si>
  <si>
    <t>Middles</t>
  </si>
  <si>
    <t>"Let it Go" from Frozen</t>
  </si>
  <si>
    <t>Sunday</t>
  </si>
  <si>
    <t>Cabin inspections</t>
  </si>
  <si>
    <t>Cleanup:  EVERYONE cleans!</t>
  </si>
  <si>
    <t>all cabins</t>
  </si>
  <si>
    <t>11a-11:30a</t>
  </si>
  <si>
    <t>Campfire S'Mores wranglers</t>
  </si>
  <si>
    <t>Status</t>
  </si>
  <si>
    <t>canceled</t>
  </si>
  <si>
    <t>Masking/blue tape</t>
  </si>
  <si>
    <t>Cariann Carlson</t>
  </si>
  <si>
    <t>Tracy Plank</t>
  </si>
  <si>
    <t>Bannon</t>
  </si>
  <si>
    <t>Weinrod</t>
  </si>
  <si>
    <t>Oemig</t>
  </si>
  <si>
    <t>Outdoor activity to share</t>
  </si>
  <si>
    <t>Baker</t>
  </si>
  <si>
    <t>Kaperick</t>
  </si>
  <si>
    <t>Salmon</t>
  </si>
  <si>
    <t>for the capes.  From Mrs Glassey</t>
  </si>
  <si>
    <t>for the slogans on the wall.  From Mrs Jewell.</t>
  </si>
  <si>
    <t>to cut out cape designs.  From Mrs Jewell.</t>
  </si>
  <si>
    <t>Tablecloths for tunnels, 2</t>
  </si>
  <si>
    <t xml:space="preserve">Any pieces needed?  At this point, assume NO, prep for next year.  </t>
  </si>
  <si>
    <t>4:30-7p</t>
  </si>
  <si>
    <t>7-9:30p</t>
  </si>
  <si>
    <t>BREAKFAST</t>
  </si>
  <si>
    <t>Potlach</t>
  </si>
  <si>
    <t>12p-4p</t>
  </si>
  <si>
    <t>4-7p</t>
  </si>
  <si>
    <t>7-10p</t>
  </si>
  <si>
    <t>9:30-11a</t>
  </si>
  <si>
    <t>11a-12:30p</t>
  </si>
  <si>
    <t>9:30-10a</t>
  </si>
  <si>
    <t>10a-10:30a</t>
  </si>
  <si>
    <t>10:30a-11:15a</t>
  </si>
  <si>
    <t>EVERYONE HELPS!</t>
  </si>
  <si>
    <t>2:30-4p</t>
  </si>
  <si>
    <t>4-5:30p</t>
  </si>
  <si>
    <t>3-3:45p</t>
  </si>
  <si>
    <t>Popcorn servers</t>
  </si>
  <si>
    <t>EVERONE CLEANS</t>
  </si>
  <si>
    <t>Carmen Kaperic</t>
  </si>
  <si>
    <t>Pam Hurst-Guerra</t>
  </si>
  <si>
    <t>Larissa Peay</t>
  </si>
  <si>
    <t>Susan Watson</t>
  </si>
  <si>
    <t>Lindsay Corneilus</t>
  </si>
  <si>
    <t>Amy Drackert</t>
  </si>
  <si>
    <t>Maki Imada</t>
  </si>
  <si>
    <t>Allison Weinrod</t>
  </si>
  <si>
    <t>John Kammerer</t>
  </si>
  <si>
    <t>Mark Vossler</t>
  </si>
  <si>
    <t>Susan Vossler</t>
  </si>
  <si>
    <t>Carlson</t>
  </si>
  <si>
    <t>Romano</t>
  </si>
  <si>
    <t>Pederson</t>
  </si>
  <si>
    <t>Hoyt</t>
  </si>
  <si>
    <t>Meigs</t>
  </si>
  <si>
    <t>Imada</t>
  </si>
  <si>
    <t>Watson</t>
  </si>
  <si>
    <t>Oje</t>
  </si>
  <si>
    <t>Cris Pederson</t>
  </si>
  <si>
    <t>James/Quincoses</t>
  </si>
  <si>
    <t>Popcorn bags</t>
  </si>
  <si>
    <t>Okay, it's an obstacle course…</t>
  </si>
  <si>
    <t>10a-noon</t>
  </si>
  <si>
    <t>Scott Pederson</t>
  </si>
  <si>
    <t>Erik Odderson</t>
  </si>
  <si>
    <t>Aaron Guzik</t>
  </si>
  <si>
    <t>Mark Baker</t>
  </si>
  <si>
    <t>Ingrid Salmon</t>
  </si>
  <si>
    <t>Paul Plank</t>
  </si>
  <si>
    <t>Rick Crabbe</t>
  </si>
  <si>
    <t>Tara Crabbe</t>
  </si>
  <si>
    <t>Shelley Guzik</t>
  </si>
  <si>
    <t>Lindsay Cornelius</t>
  </si>
  <si>
    <t>Vy Oje</t>
  </si>
  <si>
    <t>Eric Oemig</t>
  </si>
  <si>
    <t>Mary Oemig</t>
  </si>
  <si>
    <t>Thomas Cornelius</t>
  </si>
  <si>
    <t>Saffa Hiyeri</t>
  </si>
  <si>
    <t>Tie Dye (rinsing)</t>
  </si>
  <si>
    <t xml:space="preserve">Totem Lodge </t>
  </si>
  <si>
    <t>Brynn Baker</t>
  </si>
  <si>
    <t>Katty Aghaseyedali</t>
  </si>
  <si>
    <t>Ahmad Hiyeri</t>
  </si>
  <si>
    <t>8a-11a</t>
  </si>
  <si>
    <t>Christi Damico</t>
  </si>
  <si>
    <t>Brandon Turpin</t>
  </si>
  <si>
    <t>Jim Salmon</t>
  </si>
  <si>
    <t>7-8p</t>
  </si>
  <si>
    <t>9-10p</t>
  </si>
  <si>
    <t>10p-fire is out</t>
  </si>
  <si>
    <t>Shilpa Reddy</t>
  </si>
  <si>
    <t>Abhishek Mandala</t>
  </si>
  <si>
    <t>Mark Kruschwitz</t>
  </si>
  <si>
    <t>Pete Kaperick</t>
  </si>
  <si>
    <t xml:space="preserve">Susan Vossler leads </t>
  </si>
  <si>
    <t>Arrange volunteer shifts</t>
  </si>
  <si>
    <t xml:space="preserve">this process appears to take at least 10 hours to ensure load balancing and that parents of wee ones aren't on duty at the same time.  </t>
  </si>
  <si>
    <t>Notify Indianola of meal numbers</t>
  </si>
  <si>
    <t>Send email to colleen@campindianola.com at least one week prior to our arrival.  Need numbers for each meal as well as any dietary restrictions</t>
  </si>
  <si>
    <t>Arrive and set up</t>
  </si>
  <si>
    <t xml:space="preserve">Cannot arrive at camp prior to 3pm on Friday.  </t>
  </si>
  <si>
    <t>plastic serving gloves</t>
  </si>
  <si>
    <t>Walkie Talkies</t>
  </si>
  <si>
    <t>Chee</t>
  </si>
  <si>
    <t>James Develle</t>
  </si>
  <si>
    <t xml:space="preserve">     Superheros vs Sidekicks</t>
  </si>
  <si>
    <t>Superhero MISSION:  Beach Cleanup</t>
  </si>
  <si>
    <t>Luke Pelton</t>
  </si>
  <si>
    <t>Anton Urban?</t>
  </si>
  <si>
    <t xml:space="preserve">CHECK-IN: You must sign in! </t>
  </si>
  <si>
    <t>8:30-10p</t>
  </si>
  <si>
    <t>Erik Odderson &amp; Adam Romano</t>
  </si>
  <si>
    <t>Encourage the kids to create their secret hideout!</t>
  </si>
  <si>
    <t>Tirzah is collecting skit signups.  Must sign up by dinner!</t>
  </si>
  <si>
    <t>7:30p (Light) - 8:30p</t>
  </si>
  <si>
    <t>8p (Light) - 9p</t>
  </si>
  <si>
    <t>Must be done by 11a</t>
  </si>
  <si>
    <t>all cabins as folks leave</t>
  </si>
  <si>
    <t>Just keep the various glasses and dishes washed (dishwasher)</t>
  </si>
  <si>
    <t>Make sure to pass the key off to the next adults at the swing.  Last one lock it up!</t>
  </si>
  <si>
    <t>2:30-4:30 (clean up)</t>
  </si>
  <si>
    <t>various; will have radio</t>
  </si>
  <si>
    <t>Brady Guzik</t>
  </si>
  <si>
    <t>??</t>
  </si>
  <si>
    <t>8a-12p</t>
  </si>
  <si>
    <t>DCS Moms</t>
  </si>
  <si>
    <t>DCS Dads</t>
  </si>
  <si>
    <t xml:space="preserve"> Individual or small group acts are limited to 3 minutes. </t>
  </si>
  <si>
    <t xml:space="preserve"> If the weather is good, it will be outside!</t>
  </si>
  <si>
    <t>need to get setup spreadsheets and system from Christi</t>
  </si>
  <si>
    <t>Send reminder email to guests</t>
  </si>
  <si>
    <t xml:space="preserve">packing list, camp rules, what to expect, volunteer shifts, ferry times, </t>
  </si>
  <si>
    <t>Send reminder to folks bringing stuff</t>
  </si>
  <si>
    <t>Dessert for Friday; other equipment</t>
  </si>
  <si>
    <t>davepel, Scott P</t>
  </si>
  <si>
    <t>Saffa, Luke</t>
  </si>
  <si>
    <t xml:space="preserve">Take a few buddies, build a fort on the beach.  Make sure the photographers are looped in!  CHANGE:  encourage all Beach Supervisors to encourage/guide. </t>
  </si>
  <si>
    <t>Stephanie purchased.</t>
  </si>
  <si>
    <t>Crazy Deluxe Bubbles Recipe</t>
  </si>
  <si>
    <t>1 cup warm water</t>
  </si>
  <si>
    <t>2 tablespoons liquid dish or laundry detergent</t>
  </si>
  <si>
    <t>1 tablespoon glycerin</t>
  </si>
  <si>
    <t>1 teaspoon white sugar</t>
  </si>
  <si>
    <t>Glycerin</t>
  </si>
  <si>
    <t>Dawn dish soap</t>
  </si>
  <si>
    <t>for bubbles</t>
  </si>
  <si>
    <t>Snack, 10:30a (set up,monitor)</t>
  </si>
  <si>
    <t>Snack, 10:30a (monitor, clean up)</t>
  </si>
  <si>
    <t>Snack, 3p (setup, monitor)</t>
  </si>
  <si>
    <t>Snack, 3p (monitor, clean up)</t>
  </si>
  <si>
    <t>Soy milk, 3 boxes</t>
  </si>
  <si>
    <t>Tag the cabins/rooms with family names</t>
  </si>
  <si>
    <t>Unload supplies</t>
  </si>
  <si>
    <t>Set up in Kitchen</t>
  </si>
  <si>
    <t>Post volunteer assignments</t>
  </si>
  <si>
    <t>Set up SuperHero Slogan board</t>
  </si>
  <si>
    <t>UPON ARRIVAL AT CAMP</t>
  </si>
  <si>
    <t>Touch base with camp staff</t>
  </si>
  <si>
    <t>Anything we need to do right away?</t>
  </si>
  <si>
    <t>Set up for Skit Night</t>
  </si>
  <si>
    <t>sign-ups: see Tirzah P before dinner</t>
  </si>
  <si>
    <t>[MC?]</t>
  </si>
  <si>
    <t>Sound??</t>
  </si>
  <si>
    <t>Kickball Match!</t>
  </si>
  <si>
    <t>Additional masks</t>
  </si>
  <si>
    <t>Oriental trading (replacement order)</t>
  </si>
  <si>
    <t>Snacks</t>
  </si>
  <si>
    <t>Trader Joes</t>
  </si>
  <si>
    <t>Fred Meyer</t>
  </si>
  <si>
    <t>Subtotal:  food and supplies purchased by AmyD</t>
  </si>
  <si>
    <t>Subtotal: Supplies purchased by others</t>
  </si>
  <si>
    <t>Grand total:  Supplies and Snacks</t>
  </si>
  <si>
    <t xml:space="preserve">Clipboards, 2 </t>
  </si>
  <si>
    <t>skit sign up; sign in and out</t>
  </si>
  <si>
    <r>
      <t>How to make bubbles:</t>
    </r>
    <r>
      <rPr>
        <sz val="12"/>
        <color rgb="FF333333"/>
        <rFont val="Arial"/>
        <family val="2"/>
      </rPr>
      <t> Gently stir all ingredients together and store in a airtight container. These bubbles have staying power! Given the right conditions you might lose sight of your bubbles before they pop!</t>
    </r>
  </si>
  <si>
    <t>Who</t>
  </si>
  <si>
    <t>What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</si>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</sst>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Segoe UI"/>
      <family val="2"/>
    </font>
    <font>
      <b/>
      <sz val="14"/>
      <color theme="1"/>
      <name val="Segoe UI"/>
      <family val="2"/>
    </font>
    <font>
      <i/>
      <sz val="10"/>
      <color theme="1"/>
      <name val="Segoe UI"/>
      <family val="2"/>
    </font>
    <font>
      <sz val="12"/>
      <color theme="1"/>
      <name val="Segoe UI"/>
      <family val="2"/>
    </font>
    <font>
      <sz val="12"/>
      <color rgb="FF000000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i/>
      <sz val="10"/>
      <color rgb="FF0070C0"/>
      <name val="Segoe UI"/>
      <family val="2"/>
    </font>
    <font>
      <b/>
      <i/>
      <sz val="10"/>
      <color rgb="FF0070C0"/>
      <name val="Segoe UI"/>
      <family val="2"/>
    </font>
    <font>
      <u/>
      <sz val="12"/>
      <color theme="1"/>
      <name val="Segoe UI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i/>
      <sz val="12"/>
      <color rgb="FF333333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Segoe U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44" fontId="2" fillId="0" borderId="0" xfId="1" applyFont="1"/>
    <xf numFmtId="20" fontId="2" fillId="0" borderId="0" xfId="0" applyNumberFormat="1" applyFont="1" applyAlignment="1">
      <alignment wrapText="1"/>
    </xf>
    <xf numFmtId="16" fontId="2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15" fontId="7" fillId="0" borderId="0" xfId="0" applyNumberFormat="1" applyFont="1" applyAlignment="1">
      <alignment wrapText="1"/>
    </xf>
    <xf numFmtId="6" fontId="7" fillId="0" borderId="0" xfId="0" applyNumberFormat="1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15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Font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20" fontId="11" fillId="0" borderId="0" xfId="0" applyNumberFormat="1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" fontId="11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3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44" fontId="10" fillId="0" borderId="0" xfId="1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4" fillId="0" borderId="1" xfId="0" applyFont="1" applyBorder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8" fontId="2" fillId="0" borderId="0" xfId="1" applyNumberFormat="1" applyFont="1" applyAlignment="1">
      <alignment horizontal="right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wrapText="1"/>
    </xf>
    <xf numFmtId="15" fontId="2" fillId="0" borderId="0" xfId="0" applyNumberFormat="1" applyFont="1" applyAlignment="1">
      <alignment horizontal="right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 applyAlignment="1"/>
    <xf numFmtId="0" fontId="20" fillId="0" borderId="1" xfId="0" applyFont="1" applyBorder="1" applyAlignment="1">
      <alignment horizontal="center"/>
    </xf>
    <xf numFmtId="44" fontId="2" fillId="0" borderId="0" xfId="1" applyFont="1" applyAlignment="1">
      <alignment horizontal="right"/>
    </xf>
    <xf numFmtId="15" fontId="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leen@campindianola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workbookViewId="0">
      <pane ySplit="1" topLeftCell="A2" activePane="bottomLeft" state="frozen"/>
      <selection pane="bottomLeft" activeCell="C21" sqref="C21"/>
    </sheetView>
  </sheetViews>
  <sheetFormatPr defaultColWidth="9.14453125" defaultRowHeight="17.25" x14ac:dyDescent="0.25"/>
  <cols>
    <col min="1" max="1" width="41.4296875" style="13" customWidth="1"/>
    <col min="2" max="2" width="57.57421875" style="14" customWidth="1"/>
    <col min="3" max="3" width="19.90625" style="13" customWidth="1"/>
    <col min="4" max="4" width="15.87109375" style="13" customWidth="1"/>
    <col min="5" max="16384" width="9.14453125" style="13"/>
  </cols>
  <sheetData>
    <row r="1" spans="1:4" x14ac:dyDescent="0.25">
      <c r="A1" s="20" t="s">
        <v>188</v>
      </c>
      <c r="B1" s="21" t="s">
        <v>9</v>
      </c>
      <c r="C1" s="20" t="s">
        <v>181</v>
      </c>
      <c r="D1" s="13" t="s">
        <v>270</v>
      </c>
    </row>
    <row r="2" spans="1:4" x14ac:dyDescent="0.25">
      <c r="A2" s="13" t="s">
        <v>0</v>
      </c>
      <c r="B2" s="14" t="s">
        <v>205</v>
      </c>
      <c r="C2" s="13" t="s">
        <v>99</v>
      </c>
      <c r="D2" s="13" t="s">
        <v>205</v>
      </c>
    </row>
    <row r="3" spans="1:4" x14ac:dyDescent="0.25">
      <c r="A3" s="13" t="s">
        <v>1</v>
      </c>
      <c r="B3" s="14" t="s">
        <v>205</v>
      </c>
      <c r="C3" s="13" t="s">
        <v>99</v>
      </c>
      <c r="D3" s="13" t="s">
        <v>205</v>
      </c>
    </row>
    <row r="4" spans="1:4" ht="33" x14ac:dyDescent="0.25">
      <c r="A4" s="13" t="s">
        <v>2</v>
      </c>
      <c r="B4" s="14" t="s">
        <v>177</v>
      </c>
      <c r="C4" s="13" t="s">
        <v>99</v>
      </c>
    </row>
    <row r="5" spans="1:4" x14ac:dyDescent="0.25">
      <c r="A5" s="13" t="s">
        <v>3</v>
      </c>
      <c r="B5" s="14" t="s">
        <v>176</v>
      </c>
      <c r="C5" s="13" t="s">
        <v>99</v>
      </c>
      <c r="D5" s="13" t="s">
        <v>205</v>
      </c>
    </row>
    <row r="6" spans="1:4" x14ac:dyDescent="0.25">
      <c r="A6" s="13" t="s">
        <v>4</v>
      </c>
      <c r="C6" s="13" t="s">
        <v>99</v>
      </c>
      <c r="D6" s="13" t="s">
        <v>205</v>
      </c>
    </row>
    <row r="7" spans="1:4" ht="48.75" x14ac:dyDescent="0.25">
      <c r="A7" s="13" t="s">
        <v>361</v>
      </c>
      <c r="B7" s="14" t="s">
        <v>362</v>
      </c>
      <c r="C7" s="13" t="s">
        <v>99</v>
      </c>
      <c r="D7" s="13" t="s">
        <v>205</v>
      </c>
    </row>
    <row r="8" spans="1:4" x14ac:dyDescent="0.25">
      <c r="A8" s="13" t="s">
        <v>5</v>
      </c>
      <c r="B8" s="14" t="s">
        <v>395</v>
      </c>
      <c r="C8" s="13" t="s">
        <v>182</v>
      </c>
      <c r="D8" s="13" t="s">
        <v>205</v>
      </c>
    </row>
    <row r="9" spans="1:4" ht="48.75" x14ac:dyDescent="0.25">
      <c r="A9" s="13" t="s">
        <v>363</v>
      </c>
      <c r="B9" s="14" t="s">
        <v>364</v>
      </c>
      <c r="C9" s="13" t="s">
        <v>99</v>
      </c>
      <c r="D9" s="13" t="s">
        <v>205</v>
      </c>
    </row>
    <row r="10" spans="1:4" ht="33" x14ac:dyDescent="0.25">
      <c r="A10" s="13" t="s">
        <v>396</v>
      </c>
      <c r="B10" s="14" t="s">
        <v>397</v>
      </c>
      <c r="C10" s="13" t="s">
        <v>99</v>
      </c>
      <c r="D10" s="13" t="s">
        <v>205</v>
      </c>
    </row>
    <row r="11" spans="1:4" x14ac:dyDescent="0.25">
      <c r="A11" s="13" t="s">
        <v>398</v>
      </c>
      <c r="B11" s="14" t="s">
        <v>399</v>
      </c>
      <c r="C11" s="13" t="s">
        <v>99</v>
      </c>
    </row>
    <row r="13" spans="1:4" x14ac:dyDescent="0.25">
      <c r="A13" s="13" t="s">
        <v>365</v>
      </c>
      <c r="B13" s="14" t="s">
        <v>366</v>
      </c>
    </row>
    <row r="14" spans="1:4" x14ac:dyDescent="0.25">
      <c r="B14" s="15"/>
      <c r="C14" s="16"/>
    </row>
    <row r="15" spans="1:4" x14ac:dyDescent="0.25">
      <c r="A15" s="17"/>
    </row>
    <row r="16" spans="1:4" x14ac:dyDescent="0.25">
      <c r="A16" s="20" t="s">
        <v>187</v>
      </c>
      <c r="B16" s="21"/>
      <c r="C16" s="20"/>
      <c r="D16" s="54"/>
    </row>
    <row r="17" spans="1:4" x14ac:dyDescent="0.25">
      <c r="A17" s="23" t="s">
        <v>196</v>
      </c>
      <c r="B17" s="24" t="s">
        <v>198</v>
      </c>
      <c r="C17" s="22"/>
      <c r="D17" s="13" t="s">
        <v>205</v>
      </c>
    </row>
    <row r="18" spans="1:4" ht="33" x14ac:dyDescent="0.25">
      <c r="A18" s="18" t="s">
        <v>195</v>
      </c>
      <c r="B18" s="14" t="s">
        <v>197</v>
      </c>
      <c r="D18" s="13" t="s">
        <v>205</v>
      </c>
    </row>
    <row r="19" spans="1:4" ht="48.75" x14ac:dyDescent="0.25">
      <c r="A19" s="17" t="s">
        <v>178</v>
      </c>
      <c r="B19" s="14" t="s">
        <v>402</v>
      </c>
    </row>
    <row r="20" spans="1:4" ht="48.75" x14ac:dyDescent="0.25">
      <c r="A20" s="17" t="s">
        <v>179</v>
      </c>
      <c r="B20" s="14" t="s">
        <v>199</v>
      </c>
      <c r="C20" s="13" t="s">
        <v>401</v>
      </c>
    </row>
    <row r="21" spans="1:4" ht="64.5" x14ac:dyDescent="0.25">
      <c r="A21" s="17" t="s">
        <v>13</v>
      </c>
      <c r="B21" s="14" t="s">
        <v>180</v>
      </c>
      <c r="C21" s="13" t="s">
        <v>400</v>
      </c>
    </row>
    <row r="22" spans="1:4" ht="33" x14ac:dyDescent="0.25">
      <c r="A22" s="18" t="s">
        <v>147</v>
      </c>
      <c r="B22" s="14" t="s">
        <v>183</v>
      </c>
      <c r="C22" s="13" t="s">
        <v>184</v>
      </c>
    </row>
    <row r="23" spans="1:4" x14ac:dyDescent="0.25">
      <c r="A23" s="18" t="s">
        <v>16</v>
      </c>
      <c r="B23" s="14" t="s">
        <v>189</v>
      </c>
    </row>
    <row r="24" spans="1:4" ht="33" x14ac:dyDescent="0.25">
      <c r="A24" s="18" t="s">
        <v>190</v>
      </c>
      <c r="B24" s="14" t="s">
        <v>191</v>
      </c>
      <c r="C24" s="13" t="s">
        <v>192</v>
      </c>
    </row>
    <row r="25" spans="1:4" ht="48.75" x14ac:dyDescent="0.25">
      <c r="A25" s="13" t="s">
        <v>193</v>
      </c>
      <c r="B25" s="19" t="s">
        <v>194</v>
      </c>
      <c r="C25" s="13" t="s">
        <v>206</v>
      </c>
    </row>
    <row r="26" spans="1:4" ht="33" x14ac:dyDescent="0.25">
      <c r="A26" s="18" t="s">
        <v>185</v>
      </c>
      <c r="B26" s="19" t="s">
        <v>186</v>
      </c>
      <c r="D26" s="13" t="s">
        <v>271</v>
      </c>
    </row>
    <row r="27" spans="1:4" ht="33" x14ac:dyDescent="0.25">
      <c r="A27" s="17" t="s">
        <v>14</v>
      </c>
      <c r="B27" s="14" t="s">
        <v>175</v>
      </c>
      <c r="D27" s="13" t="s">
        <v>271</v>
      </c>
    </row>
    <row r="29" spans="1:4" x14ac:dyDescent="0.25">
      <c r="A29" s="18"/>
    </row>
    <row r="30" spans="1:4" x14ac:dyDescent="0.25">
      <c r="A30" s="20" t="s">
        <v>422</v>
      </c>
      <c r="B30" s="52"/>
      <c r="C30" s="53"/>
      <c r="D30" s="53"/>
    </row>
    <row r="31" spans="1:4" x14ac:dyDescent="0.25">
      <c r="A31" s="13" t="s">
        <v>423</v>
      </c>
      <c r="B31" s="14" t="s">
        <v>424</v>
      </c>
    </row>
    <row r="32" spans="1:4" x14ac:dyDescent="0.25">
      <c r="A32" s="18" t="s">
        <v>418</v>
      </c>
    </row>
    <row r="33" spans="1:1" x14ac:dyDescent="0.25">
      <c r="A33" s="18" t="s">
        <v>419</v>
      </c>
    </row>
    <row r="34" spans="1:1" x14ac:dyDescent="0.25">
      <c r="A34" s="18" t="s">
        <v>420</v>
      </c>
    </row>
    <row r="35" spans="1:1" x14ac:dyDescent="0.25">
      <c r="A35" s="13" t="s">
        <v>421</v>
      </c>
    </row>
    <row r="36" spans="1:1" x14ac:dyDescent="0.25">
      <c r="A36" s="18" t="s">
        <v>417</v>
      </c>
    </row>
  </sheetData>
  <hyperlinks>
    <hyperlink ref="B9" r:id="rId1" display="coleen@campindianola.org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D8" sqref="D8"/>
    </sheetView>
  </sheetViews>
  <sheetFormatPr defaultColWidth="9.14453125" defaultRowHeight="15" x14ac:dyDescent="0.2"/>
  <cols>
    <col min="1" max="1" width="22.59765625" style="10" customWidth="1"/>
    <col min="2" max="2" width="47.08203125" style="10" customWidth="1"/>
    <col min="3" max="3" width="20.3125" style="11" bestFit="1" customWidth="1"/>
    <col min="4" max="4" width="95.64453125" style="11" customWidth="1"/>
    <col min="5" max="16384" width="9.14453125" style="11"/>
  </cols>
  <sheetData>
    <row r="1" spans="1:4" ht="16.5" x14ac:dyDescent="0.2">
      <c r="A1" s="10" t="s">
        <v>41</v>
      </c>
    </row>
    <row r="2" spans="1:4" ht="16.5" x14ac:dyDescent="0.2">
      <c r="A2" s="10" t="s">
        <v>50</v>
      </c>
      <c r="B2" s="10" t="s">
        <v>375</v>
      </c>
    </row>
    <row r="3" spans="1:4" ht="16.5" x14ac:dyDescent="0.2">
      <c r="A3" s="10" t="s">
        <v>42</v>
      </c>
      <c r="B3" s="10" t="s">
        <v>43</v>
      </c>
      <c r="C3" s="11" t="s">
        <v>31</v>
      </c>
    </row>
    <row r="4" spans="1:4" ht="16.5" x14ac:dyDescent="0.2">
      <c r="A4" s="10" t="s">
        <v>44</v>
      </c>
      <c r="B4" s="10" t="s">
        <v>45</v>
      </c>
      <c r="C4" s="11" t="s">
        <v>46</v>
      </c>
    </row>
    <row r="5" spans="1:4" ht="16.5" x14ac:dyDescent="0.2">
      <c r="A5" s="10" t="s">
        <v>47</v>
      </c>
      <c r="B5" s="10" t="s">
        <v>48</v>
      </c>
      <c r="C5" s="11" t="s">
        <v>49</v>
      </c>
    </row>
    <row r="6" spans="1:4" ht="16.5" x14ac:dyDescent="0.2">
      <c r="A6" s="10" t="s">
        <v>51</v>
      </c>
      <c r="B6" s="10" t="s">
        <v>52</v>
      </c>
      <c r="C6" s="11" t="s">
        <v>31</v>
      </c>
    </row>
    <row r="7" spans="1:4" ht="16.5" x14ac:dyDescent="0.2">
      <c r="A7" s="10" t="s">
        <v>53</v>
      </c>
      <c r="B7" s="10" t="s">
        <v>54</v>
      </c>
    </row>
    <row r="8" spans="1:4" ht="16.5" x14ac:dyDescent="0.2">
      <c r="A8" s="10" t="s">
        <v>55</v>
      </c>
      <c r="B8" s="10" t="s">
        <v>56</v>
      </c>
    </row>
    <row r="9" spans="1:4" ht="16.5" x14ac:dyDescent="0.2">
      <c r="A9" s="12"/>
    </row>
    <row r="10" spans="1:4" ht="16.5" x14ac:dyDescent="0.2">
      <c r="A10" s="10" t="s">
        <v>57</v>
      </c>
    </row>
    <row r="11" spans="1:4" ht="16.5" x14ac:dyDescent="0.2">
      <c r="A11" s="10" t="s">
        <v>58</v>
      </c>
      <c r="B11" s="10" t="s">
        <v>59</v>
      </c>
      <c r="C11" s="11" t="s">
        <v>60</v>
      </c>
    </row>
    <row r="12" spans="1:4" ht="30" x14ac:dyDescent="0.25">
      <c r="A12" s="10" t="s">
        <v>207</v>
      </c>
      <c r="B12" s="10" t="s">
        <v>212</v>
      </c>
      <c r="C12" s="11" t="s">
        <v>61</v>
      </c>
    </row>
    <row r="13" spans="1:4" ht="30" x14ac:dyDescent="0.25">
      <c r="A13" s="10" t="s">
        <v>207</v>
      </c>
      <c r="B13" s="10" t="s">
        <v>213</v>
      </c>
      <c r="C13" s="11" t="s">
        <v>31</v>
      </c>
      <c r="D13" s="10" t="s">
        <v>228</v>
      </c>
    </row>
    <row r="14" spans="1:4" ht="16.5" x14ac:dyDescent="0.2">
      <c r="A14" s="11" t="s">
        <v>62</v>
      </c>
      <c r="B14" s="10" t="s">
        <v>63</v>
      </c>
      <c r="C14" s="11" t="s">
        <v>64</v>
      </c>
      <c r="D14" s="11" t="s">
        <v>217</v>
      </c>
    </row>
    <row r="15" spans="1:4" ht="16.5" x14ac:dyDescent="0.2">
      <c r="A15" s="11" t="s">
        <v>144</v>
      </c>
      <c r="B15" s="10" t="s">
        <v>157</v>
      </c>
      <c r="C15" s="11" t="s">
        <v>152</v>
      </c>
      <c r="D15" s="11" t="s">
        <v>225</v>
      </c>
    </row>
    <row r="16" spans="1:4" ht="16.5" x14ac:dyDescent="0.2">
      <c r="A16" s="10" t="s">
        <v>153</v>
      </c>
      <c r="B16" s="10" t="s">
        <v>65</v>
      </c>
      <c r="C16" s="11" t="s">
        <v>60</v>
      </c>
    </row>
    <row r="17" spans="1:4" ht="16.5" x14ac:dyDescent="0.2">
      <c r="A17" s="10" t="s">
        <v>154</v>
      </c>
      <c r="B17" s="10" t="s">
        <v>66</v>
      </c>
      <c r="D17" s="11" t="s">
        <v>226</v>
      </c>
    </row>
    <row r="18" spans="1:4" ht="30" x14ac:dyDescent="0.25">
      <c r="A18" s="10" t="s">
        <v>214</v>
      </c>
      <c r="B18" s="10" t="s">
        <v>215</v>
      </c>
      <c r="C18" s="11" t="s">
        <v>31</v>
      </c>
      <c r="D18" s="11" t="s">
        <v>216</v>
      </c>
    </row>
    <row r="19" spans="1:4" ht="16.5" x14ac:dyDescent="0.2">
      <c r="A19" s="10" t="s">
        <v>155</v>
      </c>
      <c r="B19" s="10" t="s">
        <v>156</v>
      </c>
      <c r="C19" s="11" t="s">
        <v>152</v>
      </c>
    </row>
    <row r="20" spans="1:4" ht="16.5" x14ac:dyDescent="0.2">
      <c r="A20" s="10" t="s">
        <v>67</v>
      </c>
      <c r="B20" s="10" t="s">
        <v>63</v>
      </c>
    </row>
    <row r="21" spans="1:4" ht="16.5" x14ac:dyDescent="0.2">
      <c r="A21" s="10" t="s">
        <v>150</v>
      </c>
      <c r="B21" s="10" t="s">
        <v>151</v>
      </c>
      <c r="C21" s="11" t="s">
        <v>152</v>
      </c>
    </row>
    <row r="22" spans="1:4" ht="16.5" x14ac:dyDescent="0.2">
      <c r="A22" s="10" t="s">
        <v>68</v>
      </c>
      <c r="B22" s="10" t="s">
        <v>69</v>
      </c>
    </row>
    <row r="23" spans="1:4" ht="16.5" x14ac:dyDescent="0.2">
      <c r="A23" s="10" t="s">
        <v>70</v>
      </c>
      <c r="B23" s="10" t="s">
        <v>71</v>
      </c>
      <c r="C23" s="11" t="s">
        <v>64</v>
      </c>
      <c r="D23" s="11" t="s">
        <v>227</v>
      </c>
    </row>
    <row r="24" spans="1:4" ht="16.5" x14ac:dyDescent="0.2">
      <c r="A24" s="10" t="s">
        <v>72</v>
      </c>
      <c r="B24" s="10" t="s">
        <v>211</v>
      </c>
      <c r="C24" s="11" t="s">
        <v>49</v>
      </c>
    </row>
    <row r="25" spans="1:4" ht="16.5" x14ac:dyDescent="0.2">
      <c r="A25" s="10" t="s">
        <v>51</v>
      </c>
      <c r="B25" s="10" t="s">
        <v>52</v>
      </c>
      <c r="C25" s="11" t="s">
        <v>31</v>
      </c>
    </row>
    <row r="26" spans="1:4" ht="16.5" x14ac:dyDescent="0.2">
      <c r="A26" s="10" t="s">
        <v>53</v>
      </c>
      <c r="B26" s="10" t="s">
        <v>54</v>
      </c>
    </row>
    <row r="27" spans="1:4" ht="16.5" x14ac:dyDescent="0.2">
      <c r="A27" s="10" t="s">
        <v>55</v>
      </c>
      <c r="B27" s="10" t="s">
        <v>56</v>
      </c>
    </row>
    <row r="29" spans="1:4" ht="16.5" x14ac:dyDescent="0.2">
      <c r="A29" s="10" t="s">
        <v>73</v>
      </c>
    </row>
    <row r="30" spans="1:4" ht="16.5" x14ac:dyDescent="0.2">
      <c r="A30" s="10" t="s">
        <v>74</v>
      </c>
      <c r="B30" s="10" t="s">
        <v>75</v>
      </c>
      <c r="C30" s="11" t="s">
        <v>31</v>
      </c>
    </row>
    <row r="31" spans="1:4" ht="16.5" x14ac:dyDescent="0.2">
      <c r="A31" s="10" t="s">
        <v>76</v>
      </c>
      <c r="B31" s="10" t="s">
        <v>77</v>
      </c>
    </row>
    <row r="32" spans="1:4" ht="16.5" x14ac:dyDescent="0.2">
      <c r="A32" s="10" t="s">
        <v>78</v>
      </c>
      <c r="B32" s="1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abSelected="1" workbookViewId="0">
      <selection activeCell="D23" sqref="D23"/>
    </sheetView>
  </sheetViews>
  <sheetFormatPr defaultColWidth="9.14453125" defaultRowHeight="15" x14ac:dyDescent="0.2"/>
  <cols>
    <col min="1" max="1" width="36.72265625" style="1" customWidth="1"/>
    <col min="2" max="2" width="11.02734375" style="1" customWidth="1"/>
    <col min="3" max="3" width="47.484375" style="2" customWidth="1"/>
    <col min="4" max="4" width="15.73828125" style="1" bestFit="1" customWidth="1"/>
    <col min="5" max="5" width="13.1796875" style="4" customWidth="1"/>
    <col min="6" max="16384" width="9.14453125" style="1"/>
  </cols>
  <sheetData>
    <row r="1" spans="1:5" ht="17.25" x14ac:dyDescent="0.25">
      <c r="A1" s="62" t="s">
        <v>6</v>
      </c>
      <c r="B1" s="62" t="s">
        <v>81</v>
      </c>
      <c r="C1" s="64" t="s">
        <v>9</v>
      </c>
      <c r="D1" s="62" t="s">
        <v>7</v>
      </c>
      <c r="E1" s="63" t="s">
        <v>8</v>
      </c>
    </row>
    <row r="2" spans="1:5" ht="16.5" x14ac:dyDescent="0.25">
      <c r="A2" s="1" t="s">
        <v>83</v>
      </c>
      <c r="B2" s="1">
        <v>60</v>
      </c>
      <c r="C2" s="2" t="s">
        <v>10</v>
      </c>
      <c r="D2" s="3">
        <v>41709</v>
      </c>
      <c r="E2" s="4">
        <v>180</v>
      </c>
    </row>
    <row r="3" spans="1:5" ht="16.5" x14ac:dyDescent="0.25">
      <c r="A3" s="1" t="s">
        <v>234</v>
      </c>
      <c r="B3" s="1">
        <v>50</v>
      </c>
      <c r="C3" s="2" t="s">
        <v>235</v>
      </c>
      <c r="D3" s="3">
        <v>41729</v>
      </c>
      <c r="E3" s="4">
        <v>31</v>
      </c>
    </row>
    <row r="4" spans="1:5" ht="16.5" x14ac:dyDescent="0.25">
      <c r="A4" s="1" t="s">
        <v>84</v>
      </c>
      <c r="B4" s="1">
        <v>96</v>
      </c>
      <c r="C4" s="2" t="s">
        <v>12</v>
      </c>
      <c r="D4" s="73">
        <v>41752</v>
      </c>
      <c r="E4" s="72">
        <v>49.25</v>
      </c>
    </row>
    <row r="5" spans="1:5" ht="16.5" x14ac:dyDescent="0.25">
      <c r="A5" s="1" t="s">
        <v>11</v>
      </c>
      <c r="B5" s="1">
        <v>100</v>
      </c>
      <c r="C5" s="2" t="s">
        <v>12</v>
      </c>
      <c r="D5" s="73"/>
      <c r="E5" s="72"/>
    </row>
    <row r="6" spans="1:5" ht="16.5" x14ac:dyDescent="0.25">
      <c r="A6" s="1" t="s">
        <v>39</v>
      </c>
      <c r="B6" s="1">
        <v>48</v>
      </c>
      <c r="C6" s="2" t="s">
        <v>12</v>
      </c>
      <c r="D6" s="73"/>
      <c r="E6" s="72"/>
    </row>
    <row r="7" spans="1:5" ht="16.5" x14ac:dyDescent="0.25">
      <c r="A7" s="1" t="s">
        <v>430</v>
      </c>
      <c r="B7" s="1">
        <v>24</v>
      </c>
      <c r="C7" s="2" t="s">
        <v>431</v>
      </c>
      <c r="D7" s="65">
        <v>41758</v>
      </c>
      <c r="E7" s="61">
        <v>13</v>
      </c>
    </row>
    <row r="8" spans="1:5" ht="16.5" x14ac:dyDescent="0.25">
      <c r="A8" s="1" t="s">
        <v>80</v>
      </c>
      <c r="B8" s="1">
        <v>35</v>
      </c>
      <c r="C8" s="2" t="s">
        <v>224</v>
      </c>
      <c r="D8" s="25">
        <v>41747</v>
      </c>
      <c r="E8" s="4">
        <v>135.97999999999999</v>
      </c>
    </row>
    <row r="9" spans="1:5" ht="16.5" x14ac:dyDescent="0.25">
      <c r="A9" s="1" t="s">
        <v>432</v>
      </c>
      <c r="C9" s="2" t="s">
        <v>433</v>
      </c>
      <c r="D9" s="25">
        <v>41774</v>
      </c>
    </row>
    <row r="10" spans="1:5" ht="16.5" x14ac:dyDescent="0.25">
      <c r="A10" s="1" t="s">
        <v>432</v>
      </c>
      <c r="C10" s="2" t="s">
        <v>208</v>
      </c>
      <c r="D10" s="25">
        <v>41774</v>
      </c>
    </row>
    <row r="11" spans="1:5" ht="16.5" x14ac:dyDescent="0.25">
      <c r="A11" s="1" t="s">
        <v>432</v>
      </c>
      <c r="C11" s="2" t="s">
        <v>434</v>
      </c>
      <c r="D11" s="25">
        <v>41774</v>
      </c>
    </row>
    <row r="12" spans="1:5" ht="16.5" x14ac:dyDescent="0.25">
      <c r="A12" s="26" t="s">
        <v>435</v>
      </c>
      <c r="D12" s="25"/>
      <c r="E12" s="51">
        <f>SUM(E2:E11)</f>
        <v>409.23</v>
      </c>
    </row>
    <row r="13" spans="1:5" ht="16.5" x14ac:dyDescent="0.25">
      <c r="D13" s="25"/>
    </row>
    <row r="14" spans="1:5" ht="30" x14ac:dyDescent="0.25">
      <c r="A14" s="1" t="s">
        <v>15</v>
      </c>
      <c r="B14" s="1" t="s">
        <v>82</v>
      </c>
      <c r="C14" s="2" t="s">
        <v>286</v>
      </c>
      <c r="E14" s="4">
        <v>0</v>
      </c>
    </row>
    <row r="15" spans="1:5" ht="16.5" x14ac:dyDescent="0.25">
      <c r="A15" s="1" t="s">
        <v>222</v>
      </c>
      <c r="C15" s="2" t="s">
        <v>223</v>
      </c>
      <c r="E15" s="4">
        <v>120</v>
      </c>
    </row>
    <row r="16" spans="1:5" ht="16.5" x14ac:dyDescent="0.25">
      <c r="A16" s="1" t="s">
        <v>233</v>
      </c>
      <c r="C16" s="2" t="s">
        <v>403</v>
      </c>
      <c r="E16" s="4">
        <v>9.58</v>
      </c>
    </row>
    <row r="18" spans="1:5" ht="16.5" x14ac:dyDescent="0.25">
      <c r="A18" s="26" t="s">
        <v>436</v>
      </c>
      <c r="E18" s="51">
        <f>SUM(E14:E16)</f>
        <v>129.58000000000001</v>
      </c>
    </row>
    <row r="20" spans="1:5" ht="17.25" x14ac:dyDescent="0.25">
      <c r="A20" s="62" t="s">
        <v>437</v>
      </c>
      <c r="B20" s="13"/>
      <c r="C20" s="14"/>
      <c r="D20" s="13"/>
      <c r="E20" s="63">
        <f>SUM(E18,E12)</f>
        <v>538.81000000000006</v>
      </c>
    </row>
  </sheetData>
  <mergeCells count="2">
    <mergeCell ref="E4:E6"/>
    <mergeCell ref="D4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3"/>
  <sheetViews>
    <sheetView workbookViewId="0">
      <selection activeCell="C37" sqref="C37"/>
    </sheetView>
  </sheetViews>
  <sheetFormatPr defaultRowHeight="15" x14ac:dyDescent="0.2"/>
  <cols>
    <col min="1" max="1" width="30.53515625" customWidth="1"/>
    <col min="2" max="2" width="16.0078125" bestFit="1" customWidth="1"/>
    <col min="3" max="3" width="48.83203125" customWidth="1"/>
  </cols>
  <sheetData>
    <row r="1" spans="1:3" x14ac:dyDescent="0.2">
      <c r="A1" s="7" t="s">
        <v>116</v>
      </c>
      <c r="B1" s="7" t="s">
        <v>88</v>
      </c>
    </row>
    <row r="2" spans="1:3" x14ac:dyDescent="0.2">
      <c r="A2" t="s">
        <v>236</v>
      </c>
      <c r="B2" s="28" t="s">
        <v>256</v>
      </c>
    </row>
    <row r="3" spans="1:3" x14ac:dyDescent="0.2">
      <c r="A3" t="s">
        <v>115</v>
      </c>
      <c r="B3" s="28" t="s">
        <v>256</v>
      </c>
    </row>
    <row r="4" spans="1:3" x14ac:dyDescent="0.2">
      <c r="A4" s="28" t="s">
        <v>237</v>
      </c>
      <c r="B4" s="28" t="s">
        <v>256</v>
      </c>
    </row>
    <row r="5" spans="1:3" x14ac:dyDescent="0.2">
      <c r="A5" t="s">
        <v>238</v>
      </c>
      <c r="B5" s="28" t="s">
        <v>256</v>
      </c>
    </row>
    <row r="6" spans="1:3" x14ac:dyDescent="0.2">
      <c r="A6" t="s">
        <v>239</v>
      </c>
      <c r="B6" s="28" t="s">
        <v>256</v>
      </c>
    </row>
    <row r="7" spans="1:3" x14ac:dyDescent="0.2">
      <c r="A7" t="s">
        <v>117</v>
      </c>
      <c r="B7" s="28" t="s">
        <v>256</v>
      </c>
    </row>
    <row r="8" spans="1:3" x14ac:dyDescent="0.2">
      <c r="A8" t="s">
        <v>240</v>
      </c>
      <c r="B8" s="28" t="s">
        <v>256</v>
      </c>
    </row>
    <row r="9" spans="1:3" x14ac:dyDescent="0.2">
      <c r="A9" t="s">
        <v>241</v>
      </c>
      <c r="B9" s="28" t="s">
        <v>256</v>
      </c>
    </row>
    <row r="10" spans="1:3" x14ac:dyDescent="0.2">
      <c r="A10" t="s">
        <v>200</v>
      </c>
      <c r="B10" s="28" t="s">
        <v>256</v>
      </c>
      <c r="C10" t="s">
        <v>203</v>
      </c>
    </row>
    <row r="11" spans="1:3" x14ac:dyDescent="0.2">
      <c r="A11" t="s">
        <v>201</v>
      </c>
      <c r="B11" s="28" t="s">
        <v>256</v>
      </c>
      <c r="C11" t="s">
        <v>282</v>
      </c>
    </row>
    <row r="12" spans="1:3" x14ac:dyDescent="0.2">
      <c r="A12" t="s">
        <v>202</v>
      </c>
      <c r="B12" s="28" t="s">
        <v>257</v>
      </c>
      <c r="C12" t="s">
        <v>283</v>
      </c>
    </row>
    <row r="13" spans="1:3" x14ac:dyDescent="0.2">
      <c r="A13" t="s">
        <v>204</v>
      </c>
      <c r="B13" s="28" t="s">
        <v>257</v>
      </c>
      <c r="C13" t="s">
        <v>284</v>
      </c>
    </row>
    <row r="14" spans="1:3" x14ac:dyDescent="0.2">
      <c r="B14" s="28"/>
    </row>
    <row r="18" spans="1:3" x14ac:dyDescent="0.2">
      <c r="A18" s="7" t="s">
        <v>118</v>
      </c>
      <c r="B18" s="7" t="s">
        <v>88</v>
      </c>
    </row>
    <row r="19" spans="1:3" x14ac:dyDescent="0.2">
      <c r="A19" s="28" t="s">
        <v>258</v>
      </c>
      <c r="B19" s="28" t="s">
        <v>256</v>
      </c>
      <c r="C19" t="s">
        <v>259</v>
      </c>
    </row>
    <row r="20" spans="1:3" x14ac:dyDescent="0.2">
      <c r="A20" s="28" t="s">
        <v>438</v>
      </c>
      <c r="B20" s="28" t="s">
        <v>256</v>
      </c>
      <c r="C20" t="s">
        <v>439</v>
      </c>
    </row>
    <row r="21" spans="1:3" x14ac:dyDescent="0.2">
      <c r="A21" t="s">
        <v>85</v>
      </c>
      <c r="B21" s="28" t="s">
        <v>256</v>
      </c>
    </row>
    <row r="22" spans="1:3" x14ac:dyDescent="0.2">
      <c r="A22" t="s">
        <v>86</v>
      </c>
      <c r="B22" s="28" t="s">
        <v>256</v>
      </c>
    </row>
    <row r="23" spans="1:3" x14ac:dyDescent="0.2">
      <c r="A23" t="s">
        <v>145</v>
      </c>
      <c r="B23" t="s">
        <v>89</v>
      </c>
    </row>
    <row r="24" spans="1:3" x14ac:dyDescent="0.2">
      <c r="A24" t="s">
        <v>164</v>
      </c>
      <c r="B24" t="s">
        <v>89</v>
      </c>
    </row>
    <row r="25" spans="1:3" x14ac:dyDescent="0.2">
      <c r="A25" t="s">
        <v>272</v>
      </c>
      <c r="B25" t="s">
        <v>89</v>
      </c>
    </row>
    <row r="26" spans="1:3" x14ac:dyDescent="0.2">
      <c r="A26" t="s">
        <v>409</v>
      </c>
      <c r="B26" t="s">
        <v>89</v>
      </c>
    </row>
    <row r="28" spans="1:3" x14ac:dyDescent="0.2">
      <c r="A28" t="s">
        <v>87</v>
      </c>
      <c r="B28" t="s">
        <v>277</v>
      </c>
    </row>
    <row r="30" spans="1:3" x14ac:dyDescent="0.2">
      <c r="A30" t="s">
        <v>146</v>
      </c>
      <c r="B30" t="s">
        <v>273</v>
      </c>
    </row>
    <row r="31" spans="1:3" x14ac:dyDescent="0.2">
      <c r="A31" t="s">
        <v>146</v>
      </c>
      <c r="B31" t="s">
        <v>35</v>
      </c>
    </row>
    <row r="32" spans="1:3" x14ac:dyDescent="0.2">
      <c r="A32" t="s">
        <v>146</v>
      </c>
      <c r="B32" t="s">
        <v>32</v>
      </c>
    </row>
    <row r="33" spans="1:2" x14ac:dyDescent="0.2">
      <c r="A33" t="s">
        <v>146</v>
      </c>
      <c r="B33" t="s">
        <v>311</v>
      </c>
    </row>
    <row r="34" spans="1:2" x14ac:dyDescent="0.2">
      <c r="A34" t="s">
        <v>146</v>
      </c>
      <c r="B34" t="s">
        <v>38</v>
      </c>
    </row>
    <row r="36" spans="1:2" x14ac:dyDescent="0.2">
      <c r="A36" t="s">
        <v>164</v>
      </c>
      <c r="B36" t="s">
        <v>275</v>
      </c>
    </row>
    <row r="37" spans="1:2" x14ac:dyDescent="0.2">
      <c r="A37" t="s">
        <v>164</v>
      </c>
      <c r="B37" t="s">
        <v>276</v>
      </c>
    </row>
    <row r="39" spans="1:2" x14ac:dyDescent="0.2">
      <c r="A39" t="s">
        <v>368</v>
      </c>
      <c r="B39" t="s">
        <v>369</v>
      </c>
    </row>
    <row r="41" spans="1:2" x14ac:dyDescent="0.2">
      <c r="A41" s="7" t="s">
        <v>260</v>
      </c>
    </row>
    <row r="42" spans="1:2" x14ac:dyDescent="0.2">
      <c r="A42" t="s">
        <v>285</v>
      </c>
      <c r="B42" s="28" t="s">
        <v>256</v>
      </c>
    </row>
    <row r="43" spans="1:2" x14ac:dyDescent="0.2">
      <c r="A43" t="s">
        <v>229</v>
      </c>
      <c r="B43" s="28" t="s">
        <v>256</v>
      </c>
    </row>
    <row r="44" spans="1:2" x14ac:dyDescent="0.2">
      <c r="A44" t="s">
        <v>230</v>
      </c>
      <c r="B44" s="28" t="s">
        <v>256</v>
      </c>
    </row>
    <row r="45" spans="1:2" x14ac:dyDescent="0.2">
      <c r="A45" t="s">
        <v>231</v>
      </c>
      <c r="B45" s="28" t="s">
        <v>256</v>
      </c>
    </row>
    <row r="46" spans="1:2" x14ac:dyDescent="0.2">
      <c r="A46" t="s">
        <v>232</v>
      </c>
      <c r="B46" s="28" t="s">
        <v>256</v>
      </c>
    </row>
    <row r="47" spans="1:2" x14ac:dyDescent="0.2">
      <c r="A47" t="s">
        <v>261</v>
      </c>
      <c r="B47" s="28" t="s">
        <v>256</v>
      </c>
    </row>
    <row r="50" spans="1:2" x14ac:dyDescent="0.2">
      <c r="A50" t="s">
        <v>278</v>
      </c>
      <c r="B50" t="s">
        <v>279</v>
      </c>
    </row>
    <row r="51" spans="1:2" x14ac:dyDescent="0.2">
      <c r="A51" t="s">
        <v>278</v>
      </c>
      <c r="B51" t="s">
        <v>30</v>
      </c>
    </row>
    <row r="52" spans="1:2" x14ac:dyDescent="0.2">
      <c r="A52" t="s">
        <v>278</v>
      </c>
      <c r="B52" t="s">
        <v>280</v>
      </c>
    </row>
    <row r="53" spans="1:2" x14ac:dyDescent="0.2">
      <c r="A53" t="s">
        <v>278</v>
      </c>
      <c r="B53" t="s">
        <v>281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workbookViewId="0">
      <selection activeCell="B16" sqref="B16:C31"/>
    </sheetView>
  </sheetViews>
  <sheetFormatPr defaultColWidth="9.14453125" defaultRowHeight="15" x14ac:dyDescent="0.2"/>
  <cols>
    <col min="1" max="1" width="30.265625" style="1" customWidth="1"/>
    <col min="2" max="2" width="24.6171875" style="1" customWidth="1"/>
    <col min="3" max="3" width="17.75390625" style="1" customWidth="1"/>
    <col min="4" max="4" width="64.83984375" style="1" customWidth="1"/>
    <col min="5" max="16384" width="9.14453125" style="1"/>
  </cols>
  <sheetData>
    <row r="1" spans="1:7" ht="16.5" x14ac:dyDescent="0.25">
      <c r="B1" s="1" t="s">
        <v>158</v>
      </c>
      <c r="C1" s="1" t="s">
        <v>159</v>
      </c>
    </row>
    <row r="2" spans="1:7" ht="16.5" x14ac:dyDescent="0.25">
      <c r="A2" s="1" t="s">
        <v>90</v>
      </c>
      <c r="B2" s="1" t="s">
        <v>316</v>
      </c>
      <c r="G2" s="29"/>
    </row>
    <row r="3" spans="1:7" ht="16.5" x14ac:dyDescent="0.25">
      <c r="B3" s="1" t="s">
        <v>317</v>
      </c>
      <c r="G3" s="30"/>
    </row>
    <row r="4" spans="1:7" ht="16.5" x14ac:dyDescent="0.25">
      <c r="B4" s="1" t="s">
        <v>318</v>
      </c>
      <c r="G4" s="31"/>
    </row>
    <row r="5" spans="1:7" ht="16.5" x14ac:dyDescent="0.25">
      <c r="B5" s="1" t="s">
        <v>276</v>
      </c>
      <c r="G5" s="29"/>
    </row>
    <row r="6" spans="1:7" ht="16.5" x14ac:dyDescent="0.25">
      <c r="B6" s="1" t="s">
        <v>319</v>
      </c>
      <c r="G6" s="30"/>
    </row>
    <row r="7" spans="1:7" ht="16.5" x14ac:dyDescent="0.25">
      <c r="B7" s="1" t="s">
        <v>320</v>
      </c>
      <c r="G7" s="31"/>
    </row>
    <row r="8" spans="1:7" ht="16.5" x14ac:dyDescent="0.25">
      <c r="B8" s="1" t="s">
        <v>325</v>
      </c>
      <c r="G8" s="29"/>
    </row>
    <row r="9" spans="1:7" ht="16.5" x14ac:dyDescent="0.25">
      <c r="B9" s="1" t="s">
        <v>321</v>
      </c>
      <c r="G9" s="30"/>
    </row>
    <row r="10" spans="1:7" ht="16.5" x14ac:dyDescent="0.25">
      <c r="B10" s="1" t="s">
        <v>277</v>
      </c>
      <c r="G10" s="31"/>
    </row>
    <row r="11" spans="1:7" ht="16.5" x14ac:dyDescent="0.25">
      <c r="B11" s="1" t="s">
        <v>275</v>
      </c>
      <c r="G11" s="29"/>
    </row>
    <row r="12" spans="1:7" ht="16.5" x14ac:dyDescent="0.25">
      <c r="B12" s="1" t="s">
        <v>322</v>
      </c>
      <c r="G12" s="30"/>
    </row>
    <row r="13" spans="1:7" ht="16.5" x14ac:dyDescent="0.25">
      <c r="B13" s="1" t="s">
        <v>323</v>
      </c>
      <c r="G13" s="31"/>
    </row>
    <row r="14" spans="1:7" ht="16.5" x14ac:dyDescent="0.25">
      <c r="G14" s="29"/>
    </row>
    <row r="15" spans="1:7" ht="16.5" x14ac:dyDescent="0.25">
      <c r="G15" s="30"/>
    </row>
    <row r="16" spans="1:7" ht="16.5" x14ac:dyDescent="0.25">
      <c r="A16" s="1" t="s">
        <v>160</v>
      </c>
      <c r="B16" s="1" t="s">
        <v>416</v>
      </c>
      <c r="C16" s="1" t="s">
        <v>169</v>
      </c>
      <c r="D16" s="1" t="s">
        <v>218</v>
      </c>
      <c r="G16" s="31"/>
    </row>
    <row r="17" spans="2:7" ht="16.5" x14ac:dyDescent="0.25">
      <c r="B17" s="1" t="s">
        <v>161</v>
      </c>
      <c r="C17" s="1" t="s">
        <v>169</v>
      </c>
      <c r="D17" s="1" t="s">
        <v>219</v>
      </c>
      <c r="G17" s="29"/>
    </row>
    <row r="18" spans="2:7" ht="16.5" x14ac:dyDescent="0.25">
      <c r="B18" s="1" t="s">
        <v>168</v>
      </c>
      <c r="C18" s="1" t="s">
        <v>169</v>
      </c>
      <c r="G18" s="30"/>
    </row>
    <row r="19" spans="2:7" ht="16.5" x14ac:dyDescent="0.25">
      <c r="B19" s="1" t="s">
        <v>220</v>
      </c>
      <c r="C19" s="1" t="s">
        <v>208</v>
      </c>
      <c r="G19" s="31"/>
    </row>
    <row r="20" spans="2:7" ht="16.5" x14ac:dyDescent="0.25">
      <c r="B20" s="1" t="s">
        <v>173</v>
      </c>
      <c r="C20" s="1" t="s">
        <v>208</v>
      </c>
      <c r="G20" s="29"/>
    </row>
    <row r="21" spans="2:7" ht="16.5" x14ac:dyDescent="0.25">
      <c r="B21" s="1" t="s">
        <v>174</v>
      </c>
      <c r="C21" s="1" t="s">
        <v>208</v>
      </c>
      <c r="G21" s="30"/>
    </row>
    <row r="22" spans="2:7" ht="16.5" x14ac:dyDescent="0.25">
      <c r="B22" s="1" t="s">
        <v>170</v>
      </c>
      <c r="C22" s="1" t="s">
        <v>208</v>
      </c>
      <c r="G22" s="31"/>
    </row>
    <row r="23" spans="2:7" ht="16.5" x14ac:dyDescent="0.25">
      <c r="B23" s="1" t="s">
        <v>221</v>
      </c>
      <c r="C23" s="1" t="s">
        <v>208</v>
      </c>
      <c r="G23" s="29"/>
    </row>
    <row r="24" spans="2:7" ht="16.5" x14ac:dyDescent="0.25">
      <c r="B24" s="1" t="s">
        <v>326</v>
      </c>
      <c r="C24" s="1" t="s">
        <v>208</v>
      </c>
      <c r="G24" s="30"/>
    </row>
    <row r="25" spans="2:7" ht="16.5" x14ac:dyDescent="0.25">
      <c r="B25" s="1" t="s">
        <v>165</v>
      </c>
      <c r="C25" s="1" t="s">
        <v>209</v>
      </c>
      <c r="G25" s="30"/>
    </row>
    <row r="26" spans="2:7" ht="16.5" x14ac:dyDescent="0.25">
      <c r="B26" s="1" t="s">
        <v>166</v>
      </c>
      <c r="C26" s="1" t="s">
        <v>209</v>
      </c>
      <c r="G26" s="30"/>
    </row>
    <row r="27" spans="2:7" ht="16.5" x14ac:dyDescent="0.25">
      <c r="B27" s="1" t="s">
        <v>167</v>
      </c>
      <c r="C27" s="1" t="s">
        <v>209</v>
      </c>
      <c r="G27" s="31"/>
    </row>
    <row r="28" spans="2:7" ht="16.5" x14ac:dyDescent="0.25">
      <c r="B28" s="1" t="s">
        <v>171</v>
      </c>
      <c r="C28" s="1" t="s">
        <v>209</v>
      </c>
      <c r="G28" s="29"/>
    </row>
    <row r="29" spans="2:7" ht="16.5" x14ac:dyDescent="0.25">
      <c r="B29" s="1" t="s">
        <v>172</v>
      </c>
      <c r="C29" s="1" t="s">
        <v>209</v>
      </c>
      <c r="G29" s="30"/>
    </row>
    <row r="30" spans="2:7" ht="16.5" x14ac:dyDescent="0.25">
      <c r="B30" s="1" t="s">
        <v>367</v>
      </c>
      <c r="C30" s="1" t="s">
        <v>209</v>
      </c>
      <c r="G30" s="31"/>
    </row>
    <row r="31" spans="2:7" ht="16.5" x14ac:dyDescent="0.25">
      <c r="B31" s="1" t="s">
        <v>410</v>
      </c>
      <c r="C31" s="1" t="s">
        <v>209</v>
      </c>
      <c r="D31" s="1" t="s">
        <v>411</v>
      </c>
      <c r="G31" s="29"/>
    </row>
    <row r="32" spans="2:7" ht="16.5" x14ac:dyDescent="0.25">
      <c r="G32" s="30"/>
    </row>
    <row r="33" spans="2:7" ht="16.5" x14ac:dyDescent="0.25">
      <c r="B33" s="1" t="s">
        <v>162</v>
      </c>
      <c r="C33" s="1" t="s">
        <v>210</v>
      </c>
      <c r="G33" s="31"/>
    </row>
    <row r="34" spans="2:7" ht="16.5" x14ac:dyDescent="0.25">
      <c r="B34" s="1" t="s">
        <v>163</v>
      </c>
      <c r="C34" s="1" t="s">
        <v>210</v>
      </c>
      <c r="G34" s="29"/>
    </row>
    <row r="35" spans="2:7" ht="16.5" x14ac:dyDescent="0.25">
      <c r="G35" s="30"/>
    </row>
    <row r="36" spans="2:7" ht="16.5" x14ac:dyDescent="0.25">
      <c r="G36" s="31"/>
    </row>
    <row r="37" spans="2:7" ht="16.5" x14ac:dyDescent="0.25">
      <c r="G37" s="29"/>
    </row>
    <row r="38" spans="2:7" ht="16.5" x14ac:dyDescent="0.25">
      <c r="G38" s="30"/>
    </row>
    <row r="39" spans="2:7" ht="16.5" x14ac:dyDescent="0.25">
      <c r="G39" s="31"/>
    </row>
    <row r="40" spans="2:7" ht="16.5" x14ac:dyDescent="0.25">
      <c r="G40" s="29"/>
    </row>
    <row r="41" spans="2:7" ht="16.5" x14ac:dyDescent="0.25">
      <c r="G41" s="30"/>
    </row>
    <row r="42" spans="2:7" ht="16.5" x14ac:dyDescent="0.25">
      <c r="G42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0"/>
  <sheetViews>
    <sheetView zoomScale="90" zoomScaleNormal="90" workbookViewId="0">
      <pane ySplit="1" topLeftCell="A62" activePane="bottomLeft" state="frozen"/>
      <selection pane="bottomLeft" activeCell="F25" sqref="F25"/>
    </sheetView>
  </sheetViews>
  <sheetFormatPr defaultColWidth="9.14453125" defaultRowHeight="15" x14ac:dyDescent="0.2"/>
  <cols>
    <col min="1" max="1" width="33.08984375" style="2" customWidth="1"/>
    <col min="2" max="2" width="23.13671875" style="37" customWidth="1"/>
    <col min="3" max="3" width="19.90625" style="37" bestFit="1" customWidth="1"/>
    <col min="4" max="4" width="19.90625" style="44" bestFit="1" customWidth="1"/>
    <col min="5" max="5" width="18.96484375" style="44" customWidth="1"/>
    <col min="6" max="6" width="18.6953125" style="44" bestFit="1" customWidth="1"/>
    <col min="7" max="7" width="9.14453125" style="2"/>
    <col min="8" max="8" width="11.1640625" style="2" customWidth="1"/>
    <col min="9" max="16384" width="9.14453125" style="2"/>
  </cols>
  <sheetData>
    <row r="1" spans="1:6" ht="16.5" x14ac:dyDescent="0.25">
      <c r="A1" s="8" t="s">
        <v>96</v>
      </c>
      <c r="B1" s="36" t="s">
        <v>95</v>
      </c>
      <c r="C1" s="36" t="s">
        <v>94</v>
      </c>
      <c r="D1" s="43" t="s">
        <v>107</v>
      </c>
      <c r="E1" s="43" t="s">
        <v>108</v>
      </c>
      <c r="F1" s="43" t="s">
        <v>109</v>
      </c>
    </row>
    <row r="2" spans="1:6" ht="20.25" x14ac:dyDescent="0.25">
      <c r="A2" s="9" t="s">
        <v>91</v>
      </c>
    </row>
    <row r="3" spans="1:6" ht="16.5" x14ac:dyDescent="0.25">
      <c r="A3" s="8" t="s">
        <v>96</v>
      </c>
      <c r="B3" s="36" t="s">
        <v>95</v>
      </c>
      <c r="C3" s="36" t="s">
        <v>94</v>
      </c>
      <c r="D3" s="43" t="s">
        <v>107</v>
      </c>
      <c r="E3" s="43" t="s">
        <v>108</v>
      </c>
      <c r="F3" s="43" t="s">
        <v>109</v>
      </c>
    </row>
    <row r="4" spans="1:6" ht="16.5" x14ac:dyDescent="0.25">
      <c r="A4" s="2" t="s">
        <v>93</v>
      </c>
      <c r="B4" s="37" t="s">
        <v>97</v>
      </c>
      <c r="C4" s="37" t="s">
        <v>287</v>
      </c>
      <c r="D4" s="44" t="s">
        <v>310</v>
      </c>
      <c r="E4" s="44" t="s">
        <v>350</v>
      </c>
      <c r="F4" s="44" t="s">
        <v>273</v>
      </c>
    </row>
    <row r="5" spans="1:6" ht="16.5" x14ac:dyDescent="0.25">
      <c r="A5" s="2" t="s">
        <v>98</v>
      </c>
      <c r="B5" s="37" t="s">
        <v>31</v>
      </c>
      <c r="C5" s="37" t="s">
        <v>288</v>
      </c>
      <c r="D5" s="44" t="s">
        <v>310</v>
      </c>
    </row>
    <row r="6" spans="1:6" ht="16.5" x14ac:dyDescent="0.25">
      <c r="A6" s="2" t="s">
        <v>120</v>
      </c>
      <c r="B6" s="37" t="s">
        <v>31</v>
      </c>
      <c r="C6" s="37" t="s">
        <v>110</v>
      </c>
      <c r="D6" s="44" t="s">
        <v>310</v>
      </c>
    </row>
    <row r="8" spans="1:6" ht="16.5" x14ac:dyDescent="0.25">
      <c r="A8" s="2" t="s">
        <v>100</v>
      </c>
      <c r="B8" s="37" t="s">
        <v>101</v>
      </c>
      <c r="C8" s="37" t="s">
        <v>102</v>
      </c>
      <c r="D8" s="44" t="s">
        <v>305</v>
      </c>
    </row>
    <row r="9" spans="1:6" ht="16.5" x14ac:dyDescent="0.25">
      <c r="C9" s="37" t="s">
        <v>103</v>
      </c>
      <c r="D9" s="44" t="s">
        <v>306</v>
      </c>
    </row>
    <row r="10" spans="1:6" ht="16.5" x14ac:dyDescent="0.25">
      <c r="A10" s="2" t="s">
        <v>104</v>
      </c>
      <c r="B10" s="37" t="s">
        <v>31</v>
      </c>
      <c r="C10" s="37" t="s">
        <v>102</v>
      </c>
      <c r="D10" s="44" t="s">
        <v>307</v>
      </c>
      <c r="E10" s="44" t="s">
        <v>32</v>
      </c>
    </row>
    <row r="11" spans="1:6" ht="16.5" x14ac:dyDescent="0.25">
      <c r="C11" s="37" t="s">
        <v>103</v>
      </c>
      <c r="D11" s="44" t="s">
        <v>308</v>
      </c>
      <c r="E11" s="44" t="s">
        <v>309</v>
      </c>
    </row>
    <row r="12" spans="1:6" ht="16.5" x14ac:dyDescent="0.25">
      <c r="B12" s="2"/>
      <c r="C12" s="2"/>
      <c r="D12" s="2"/>
    </row>
    <row r="13" spans="1:6" ht="16.5" x14ac:dyDescent="0.25">
      <c r="A13" s="2" t="s">
        <v>106</v>
      </c>
      <c r="B13" s="37" t="s">
        <v>31</v>
      </c>
      <c r="C13" s="37" t="s">
        <v>102</v>
      </c>
      <c r="D13" s="44" t="s">
        <v>36</v>
      </c>
      <c r="E13" s="44" t="s">
        <v>351</v>
      </c>
    </row>
    <row r="14" spans="1:6" ht="16.5" x14ac:dyDescent="0.25">
      <c r="C14" s="37" t="s">
        <v>103</v>
      </c>
      <c r="D14" s="44" t="s">
        <v>24</v>
      </c>
      <c r="E14" s="44" t="s">
        <v>312</v>
      </c>
    </row>
    <row r="15" spans="1:6" ht="16.5" x14ac:dyDescent="0.25">
      <c r="A15" s="2" t="s">
        <v>111</v>
      </c>
      <c r="B15" s="37" t="s">
        <v>112</v>
      </c>
      <c r="C15" s="37" t="s">
        <v>47</v>
      </c>
      <c r="D15" s="44" t="s">
        <v>23</v>
      </c>
    </row>
    <row r="16" spans="1:6" ht="16.5" x14ac:dyDescent="0.25">
      <c r="A16" s="2" t="s">
        <v>113</v>
      </c>
      <c r="C16" s="37" t="s">
        <v>380</v>
      </c>
      <c r="D16" s="44" t="s">
        <v>313</v>
      </c>
    </row>
    <row r="17" spans="1:6" ht="16.5" x14ac:dyDescent="0.25">
      <c r="C17" s="37" t="s">
        <v>103</v>
      </c>
      <c r="D17" s="44" t="s">
        <v>29</v>
      </c>
    </row>
    <row r="18" spans="1:6" ht="16.5" x14ac:dyDescent="0.25">
      <c r="C18" s="37" t="s">
        <v>114</v>
      </c>
      <c r="D18" s="44" t="s">
        <v>34</v>
      </c>
    </row>
    <row r="20" spans="1:6" ht="20.25" x14ac:dyDescent="0.25">
      <c r="A20" s="9" t="s">
        <v>119</v>
      </c>
    </row>
    <row r="21" spans="1:6" ht="16.5" x14ac:dyDescent="0.25">
      <c r="A21" s="8" t="s">
        <v>96</v>
      </c>
      <c r="B21" s="36" t="s">
        <v>95</v>
      </c>
      <c r="C21" s="36" t="s">
        <v>94</v>
      </c>
      <c r="D21" s="43" t="s">
        <v>107</v>
      </c>
      <c r="E21" s="43" t="s">
        <v>108</v>
      </c>
      <c r="F21" s="43" t="s">
        <v>109</v>
      </c>
    </row>
    <row r="22" spans="1:6" ht="16.5" x14ac:dyDescent="0.25">
      <c r="A22" s="33" t="s">
        <v>289</v>
      </c>
      <c r="B22" s="38" t="s">
        <v>290</v>
      </c>
      <c r="C22" s="38" t="s">
        <v>58</v>
      </c>
      <c r="D22" s="43"/>
      <c r="E22" s="43"/>
      <c r="F22" s="43"/>
    </row>
    <row r="23" spans="1:6" ht="16.5" x14ac:dyDescent="0.25">
      <c r="D23" s="43"/>
      <c r="E23" s="43"/>
      <c r="F23" s="43"/>
    </row>
    <row r="24" spans="1:6" ht="16.5" x14ac:dyDescent="0.25">
      <c r="A24" s="2" t="s">
        <v>92</v>
      </c>
      <c r="B24" s="37" t="s">
        <v>127</v>
      </c>
      <c r="C24" s="37" t="s">
        <v>128</v>
      </c>
      <c r="D24" s="44" t="s">
        <v>310</v>
      </c>
    </row>
    <row r="25" spans="1:6" ht="16.5" x14ac:dyDescent="0.25">
      <c r="B25" s="37" t="s">
        <v>387</v>
      </c>
      <c r="C25" s="37" t="s">
        <v>129</v>
      </c>
      <c r="D25" s="44" t="s">
        <v>310</v>
      </c>
    </row>
    <row r="26" spans="1:6" ht="16.5" x14ac:dyDescent="0.25">
      <c r="A26" s="2" t="s">
        <v>120</v>
      </c>
      <c r="B26" s="37" t="s">
        <v>105</v>
      </c>
      <c r="C26" s="37" t="s">
        <v>390</v>
      </c>
      <c r="D26" s="44" t="s">
        <v>19</v>
      </c>
    </row>
    <row r="27" spans="1:6" ht="16.5" customHeight="1" x14ac:dyDescent="0.25">
      <c r="A27" s="74" t="s">
        <v>142</v>
      </c>
      <c r="B27" s="74"/>
      <c r="C27" s="37" t="s">
        <v>291</v>
      </c>
      <c r="D27" s="44" t="s">
        <v>40</v>
      </c>
    </row>
    <row r="28" spans="1:6" ht="16.5" x14ac:dyDescent="0.25">
      <c r="A28" s="74"/>
      <c r="B28" s="74"/>
      <c r="C28" s="37" t="s">
        <v>292</v>
      </c>
      <c r="D28" s="44" t="s">
        <v>315</v>
      </c>
    </row>
    <row r="29" spans="1:6" ht="16.5" x14ac:dyDescent="0.25">
      <c r="C29" s="37" t="s">
        <v>293</v>
      </c>
      <c r="D29" s="44" t="s">
        <v>314</v>
      </c>
    </row>
    <row r="31" spans="1:6" ht="30" x14ac:dyDescent="0.25">
      <c r="A31" s="27" t="s">
        <v>157</v>
      </c>
      <c r="B31" s="37" t="s">
        <v>152</v>
      </c>
      <c r="C31" s="37" t="s">
        <v>328</v>
      </c>
      <c r="D31" s="44" t="s">
        <v>37</v>
      </c>
      <c r="E31" s="44" t="s">
        <v>329</v>
      </c>
      <c r="F31" s="44" t="s">
        <v>377</v>
      </c>
    </row>
    <row r="32" spans="1:6" ht="16.5" x14ac:dyDescent="0.25">
      <c r="A32" s="74" t="s">
        <v>327</v>
      </c>
      <c r="B32" s="74"/>
    </row>
    <row r="33" spans="1:6" ht="16.5" x14ac:dyDescent="0.25">
      <c r="A33" s="2" t="s">
        <v>244</v>
      </c>
      <c r="B33" s="37" t="s">
        <v>130</v>
      </c>
      <c r="C33" s="37" t="s">
        <v>294</v>
      </c>
      <c r="D33" s="44" t="s">
        <v>38</v>
      </c>
      <c r="E33" s="44" t="s">
        <v>34</v>
      </c>
    </row>
    <row r="34" spans="1:6" ht="16.5" customHeight="1" x14ac:dyDescent="0.25">
      <c r="A34" s="74" t="s">
        <v>384</v>
      </c>
      <c r="B34" s="74"/>
      <c r="C34" s="37" t="s">
        <v>295</v>
      </c>
      <c r="D34" s="44" t="s">
        <v>21</v>
      </c>
      <c r="E34" s="44" t="s">
        <v>23</v>
      </c>
    </row>
    <row r="35" spans="1:6" ht="16.5" x14ac:dyDescent="0.25">
      <c r="A35" s="2" t="s">
        <v>121</v>
      </c>
      <c r="B35" s="37" t="s">
        <v>20</v>
      </c>
      <c r="C35" s="37" t="s">
        <v>296</v>
      </c>
      <c r="D35" s="44" t="s">
        <v>310</v>
      </c>
      <c r="E35" s="44" t="s">
        <v>23</v>
      </c>
    </row>
    <row r="36" spans="1:6" ht="16.5" customHeight="1" x14ac:dyDescent="0.25">
      <c r="A36" s="74" t="s">
        <v>385</v>
      </c>
      <c r="B36" s="74"/>
      <c r="C36" s="37" t="s">
        <v>131</v>
      </c>
      <c r="D36" s="44" t="s">
        <v>22</v>
      </c>
      <c r="E36" s="44" t="s">
        <v>332</v>
      </c>
    </row>
    <row r="37" spans="1:6" ht="16.5" x14ac:dyDescent="0.25">
      <c r="A37" s="74"/>
      <c r="B37" s="74"/>
      <c r="C37" s="37" t="s">
        <v>132</v>
      </c>
      <c r="D37" s="44" t="s">
        <v>333</v>
      </c>
      <c r="E37" s="44" t="s">
        <v>335</v>
      </c>
    </row>
    <row r="38" spans="1:6" ht="16.5" x14ac:dyDescent="0.25">
      <c r="C38" s="37" t="s">
        <v>133</v>
      </c>
      <c r="D38" s="44" t="s">
        <v>26</v>
      </c>
      <c r="E38" s="44" t="s">
        <v>359</v>
      </c>
    </row>
    <row r="39" spans="1:6" ht="16.5" x14ac:dyDescent="0.25">
      <c r="C39" s="37" t="s">
        <v>135</v>
      </c>
      <c r="D39" s="44" t="s">
        <v>27</v>
      </c>
      <c r="E39" s="44" t="s">
        <v>24</v>
      </c>
    </row>
    <row r="40" spans="1:6" ht="16.5" x14ac:dyDescent="0.25">
      <c r="C40" s="37" t="s">
        <v>134</v>
      </c>
      <c r="D40" s="44" t="s">
        <v>34</v>
      </c>
      <c r="E40" s="44" t="s">
        <v>25</v>
      </c>
    </row>
    <row r="41" spans="1:6" ht="16.5" x14ac:dyDescent="0.25">
      <c r="A41" s="2" t="s">
        <v>122</v>
      </c>
      <c r="B41" s="37" t="s">
        <v>136</v>
      </c>
      <c r="C41" s="37" t="s">
        <v>137</v>
      </c>
      <c r="D41" s="44" t="s">
        <v>27</v>
      </c>
      <c r="E41" s="44" t="s">
        <v>340</v>
      </c>
      <c r="F41" s="44" t="s">
        <v>332</v>
      </c>
    </row>
    <row r="42" spans="1:6" ht="16.5" customHeight="1" x14ac:dyDescent="0.25">
      <c r="A42" s="74" t="s">
        <v>378</v>
      </c>
      <c r="B42" s="74"/>
      <c r="C42" s="37" t="s">
        <v>138</v>
      </c>
      <c r="D42" s="44" t="s">
        <v>25</v>
      </c>
      <c r="E42" s="44" t="s">
        <v>33</v>
      </c>
      <c r="F42" s="44" t="s">
        <v>324</v>
      </c>
    </row>
    <row r="43" spans="1:6" ht="16.5" x14ac:dyDescent="0.25">
      <c r="C43" s="37" t="s">
        <v>139</v>
      </c>
      <c r="D43" s="44" t="s">
        <v>312</v>
      </c>
      <c r="E43" s="44" t="s">
        <v>306</v>
      </c>
      <c r="F43" s="45" t="s">
        <v>333</v>
      </c>
    </row>
    <row r="44" spans="1:6" ht="16.5" x14ac:dyDescent="0.25">
      <c r="F44" s="45"/>
    </row>
    <row r="45" spans="1:6" ht="16.5" x14ac:dyDescent="0.25">
      <c r="A45" s="2" t="s">
        <v>412</v>
      </c>
      <c r="B45" s="39" t="s">
        <v>141</v>
      </c>
      <c r="C45" s="37" t="s">
        <v>297</v>
      </c>
      <c r="D45" s="44" t="s">
        <v>324</v>
      </c>
      <c r="E45" s="44" t="s">
        <v>28</v>
      </c>
    </row>
    <row r="46" spans="1:6" ht="16.5" x14ac:dyDescent="0.25">
      <c r="A46" s="2" t="s">
        <v>413</v>
      </c>
      <c r="B46" s="39"/>
      <c r="C46" s="37" t="s">
        <v>298</v>
      </c>
      <c r="D46" s="44" t="s">
        <v>307</v>
      </c>
      <c r="E46" s="44" t="s">
        <v>337</v>
      </c>
    </row>
    <row r="47" spans="1:6" ht="16.5" x14ac:dyDescent="0.25">
      <c r="B47" s="39"/>
    </row>
    <row r="48" spans="1:6" ht="16.5" x14ac:dyDescent="0.25">
      <c r="A48" s="2" t="s">
        <v>123</v>
      </c>
      <c r="B48" s="37" t="s">
        <v>143</v>
      </c>
      <c r="C48" s="37" t="s">
        <v>207</v>
      </c>
      <c r="D48" s="45" t="s">
        <v>347</v>
      </c>
      <c r="E48" s="44" t="s">
        <v>336</v>
      </c>
    </row>
    <row r="49" spans="1:5" ht="16.5" x14ac:dyDescent="0.25">
      <c r="A49" s="5" t="s">
        <v>125</v>
      </c>
      <c r="B49" s="37" t="s">
        <v>149</v>
      </c>
      <c r="C49" s="37" t="s">
        <v>207</v>
      </c>
      <c r="D49" s="44" t="s">
        <v>35</v>
      </c>
      <c r="E49" s="44" t="s">
        <v>311</v>
      </c>
    </row>
    <row r="50" spans="1:5" ht="16.5" x14ac:dyDescent="0.25">
      <c r="A50" s="5"/>
      <c r="C50" s="37" t="s">
        <v>207</v>
      </c>
      <c r="D50" s="44" t="s">
        <v>273</v>
      </c>
      <c r="E50" s="44" t="s">
        <v>32</v>
      </c>
    </row>
    <row r="51" spans="1:5" ht="16.5" x14ac:dyDescent="0.25">
      <c r="A51" s="2" t="s">
        <v>126</v>
      </c>
      <c r="B51" s="37" t="s">
        <v>149</v>
      </c>
      <c r="C51" s="37" t="s">
        <v>207</v>
      </c>
      <c r="D51" s="44" t="s">
        <v>338</v>
      </c>
      <c r="E51" s="44" t="s">
        <v>339</v>
      </c>
    </row>
    <row r="52" spans="1:5" ht="16.5" x14ac:dyDescent="0.25">
      <c r="A52" s="2" t="s">
        <v>147</v>
      </c>
      <c r="B52" s="37" t="s">
        <v>141</v>
      </c>
      <c r="C52" s="37" t="s">
        <v>207</v>
      </c>
      <c r="D52" s="44" t="s">
        <v>243</v>
      </c>
      <c r="E52" s="44" t="s">
        <v>148</v>
      </c>
    </row>
    <row r="53" spans="1:5" ht="16.5" x14ac:dyDescent="0.25">
      <c r="C53" s="37" t="s">
        <v>207</v>
      </c>
      <c r="D53" s="44" t="s">
        <v>346</v>
      </c>
      <c r="E53" s="44" t="s">
        <v>341</v>
      </c>
    </row>
    <row r="54" spans="1:5" ht="16.5" x14ac:dyDescent="0.25">
      <c r="A54" s="2" t="s">
        <v>124</v>
      </c>
      <c r="B54" s="37" t="s">
        <v>149</v>
      </c>
      <c r="C54" s="37" t="s">
        <v>207</v>
      </c>
      <c r="D54" s="44" t="s">
        <v>308</v>
      </c>
      <c r="E54" s="44" t="s">
        <v>356</v>
      </c>
    </row>
    <row r="56" spans="1:5" ht="16.5" x14ac:dyDescent="0.25">
      <c r="A56" s="34" t="s">
        <v>65</v>
      </c>
      <c r="B56" s="38" t="s">
        <v>290</v>
      </c>
      <c r="C56" s="40" t="s">
        <v>153</v>
      </c>
      <c r="D56" s="45"/>
    </row>
    <row r="57" spans="1:5" ht="16.5" x14ac:dyDescent="0.25">
      <c r="A57" s="10"/>
      <c r="B57" s="41"/>
      <c r="C57" s="41"/>
      <c r="D57" s="45"/>
    </row>
    <row r="58" spans="1:5" ht="15.75" customHeight="1" x14ac:dyDescent="0.25">
      <c r="A58" s="59" t="s">
        <v>372</v>
      </c>
      <c r="B58" s="41"/>
      <c r="C58" s="41" t="s">
        <v>251</v>
      </c>
      <c r="D58" s="45" t="s">
        <v>360</v>
      </c>
      <c r="E58" s="46" t="s">
        <v>299</v>
      </c>
    </row>
    <row r="59" spans="1:5" ht="16.5" x14ac:dyDescent="0.25">
      <c r="A59" s="10"/>
      <c r="B59" s="41"/>
      <c r="C59" s="41"/>
      <c r="D59" s="45"/>
      <c r="E59" s="45"/>
    </row>
    <row r="60" spans="1:5" ht="16.5" customHeight="1" x14ac:dyDescent="0.25">
      <c r="A60" s="2" t="s">
        <v>245</v>
      </c>
      <c r="B60" s="37" t="s">
        <v>130</v>
      </c>
      <c r="C60" s="41" t="s">
        <v>300</v>
      </c>
      <c r="D60" s="45" t="s">
        <v>33</v>
      </c>
      <c r="E60" s="44" t="s">
        <v>274</v>
      </c>
    </row>
    <row r="61" spans="1:5" ht="16.5" customHeight="1" x14ac:dyDescent="0.25">
      <c r="A61" s="74" t="s">
        <v>384</v>
      </c>
      <c r="B61" s="74"/>
      <c r="C61" s="41" t="s">
        <v>301</v>
      </c>
      <c r="D61" s="45" t="s">
        <v>28</v>
      </c>
      <c r="E61" s="44" t="s">
        <v>37</v>
      </c>
    </row>
    <row r="62" spans="1:5" ht="16.5" customHeight="1" x14ac:dyDescent="0.25">
      <c r="A62" s="2" t="s">
        <v>121</v>
      </c>
      <c r="B62" s="37" t="s">
        <v>20</v>
      </c>
      <c r="C62" s="37" t="s">
        <v>246</v>
      </c>
      <c r="D62" s="45" t="s">
        <v>37</v>
      </c>
      <c r="E62" s="44" t="s">
        <v>329</v>
      </c>
    </row>
    <row r="63" spans="1:5" ht="16.5" customHeight="1" x14ac:dyDescent="0.25">
      <c r="A63" s="74" t="s">
        <v>385</v>
      </c>
      <c r="B63" s="74"/>
      <c r="C63" s="37" t="s">
        <v>249</v>
      </c>
      <c r="D63" s="45" t="s">
        <v>331</v>
      </c>
      <c r="E63" s="44" t="s">
        <v>330</v>
      </c>
    </row>
    <row r="64" spans="1:5" ht="16.5" x14ac:dyDescent="0.25">
      <c r="A64" s="74"/>
      <c r="B64" s="74"/>
      <c r="C64" s="37" t="s">
        <v>247</v>
      </c>
      <c r="D64" s="44" t="s">
        <v>334</v>
      </c>
      <c r="E64" s="44" t="s">
        <v>19</v>
      </c>
    </row>
    <row r="65" spans="1:6" ht="16.5" x14ac:dyDescent="0.25">
      <c r="C65" s="37" t="s">
        <v>248</v>
      </c>
      <c r="D65" s="45" t="s">
        <v>34</v>
      </c>
      <c r="E65" s="44" t="s">
        <v>313</v>
      </c>
    </row>
    <row r="66" spans="1:6" ht="16.5" x14ac:dyDescent="0.25">
      <c r="C66" s="37" t="s">
        <v>250</v>
      </c>
      <c r="D66" s="45" t="s">
        <v>27</v>
      </c>
      <c r="E66" s="44" t="s">
        <v>335</v>
      </c>
    </row>
    <row r="67" spans="1:6" ht="16.5" x14ac:dyDescent="0.25">
      <c r="C67" s="37" t="s">
        <v>252</v>
      </c>
      <c r="D67" s="45" t="s">
        <v>351</v>
      </c>
      <c r="E67" s="45" t="s">
        <v>314</v>
      </c>
    </row>
    <row r="68" spans="1:6" ht="16.5" x14ac:dyDescent="0.25">
      <c r="A68" s="2" t="s">
        <v>122</v>
      </c>
      <c r="B68" s="37" t="s">
        <v>136</v>
      </c>
      <c r="C68" s="37" t="s">
        <v>155</v>
      </c>
      <c r="D68" s="45" t="s">
        <v>359</v>
      </c>
      <c r="E68" s="44" t="s">
        <v>342</v>
      </c>
      <c r="F68" s="32" t="s">
        <v>389</v>
      </c>
    </row>
    <row r="69" spans="1:6" ht="16.5" customHeight="1" x14ac:dyDescent="0.25">
      <c r="A69" s="74" t="s">
        <v>378</v>
      </c>
      <c r="B69" s="74"/>
      <c r="C69" s="37" t="s">
        <v>254</v>
      </c>
      <c r="D69" s="45" t="s">
        <v>24</v>
      </c>
      <c r="E69" s="44" t="s">
        <v>29</v>
      </c>
      <c r="F69" s="45" t="s">
        <v>358</v>
      </c>
    </row>
    <row r="70" spans="1:6" ht="16.5" x14ac:dyDescent="0.25">
      <c r="C70" s="37" t="s">
        <v>253</v>
      </c>
      <c r="D70" s="44" t="s">
        <v>22</v>
      </c>
      <c r="E70" s="44" t="s">
        <v>331</v>
      </c>
      <c r="F70" s="44" t="s">
        <v>334</v>
      </c>
    </row>
    <row r="72" spans="1:6" ht="15.75" customHeight="1" x14ac:dyDescent="0.25">
      <c r="A72" s="58" t="s">
        <v>156</v>
      </c>
      <c r="B72" s="41" t="s">
        <v>152</v>
      </c>
      <c r="C72" s="41" t="s">
        <v>155</v>
      </c>
      <c r="D72" s="45" t="s">
        <v>242</v>
      </c>
      <c r="E72" s="60" t="s">
        <v>357</v>
      </c>
      <c r="F72" s="60" t="s">
        <v>388</v>
      </c>
    </row>
    <row r="74" spans="1:6" ht="16.5" x14ac:dyDescent="0.25">
      <c r="A74" s="2" t="s">
        <v>123</v>
      </c>
      <c r="B74" s="37" t="s">
        <v>143</v>
      </c>
      <c r="C74" s="41" t="s">
        <v>386</v>
      </c>
      <c r="D74" s="45" t="s">
        <v>370</v>
      </c>
      <c r="E74" s="44" t="s">
        <v>337</v>
      </c>
    </row>
    <row r="75" spans="1:6" ht="16.5" x14ac:dyDescent="0.25">
      <c r="A75" s="5" t="s">
        <v>125</v>
      </c>
      <c r="B75" s="37" t="s">
        <v>149</v>
      </c>
      <c r="C75" s="41" t="s">
        <v>386</v>
      </c>
      <c r="D75" s="45" t="s">
        <v>38</v>
      </c>
      <c r="E75" s="44" t="s">
        <v>40</v>
      </c>
    </row>
    <row r="76" spans="1:6" ht="16.5" x14ac:dyDescent="0.25">
      <c r="A76" s="2" t="s">
        <v>126</v>
      </c>
      <c r="B76" s="37" t="s">
        <v>149</v>
      </c>
      <c r="C76" s="41" t="s">
        <v>386</v>
      </c>
      <c r="D76" s="44" t="s">
        <v>348</v>
      </c>
      <c r="E76" s="44" t="s">
        <v>341</v>
      </c>
    </row>
    <row r="77" spans="1:6" ht="16.5" x14ac:dyDescent="0.25">
      <c r="A77" s="2" t="s">
        <v>124</v>
      </c>
      <c r="B77" s="37" t="s">
        <v>149</v>
      </c>
      <c r="C77" s="41" t="s">
        <v>386</v>
      </c>
      <c r="D77" s="45" t="s">
        <v>148</v>
      </c>
      <c r="E77" s="44" t="s">
        <v>307</v>
      </c>
    </row>
    <row r="78" spans="1:6" ht="17.25" customHeight="1" x14ac:dyDescent="0.25">
      <c r="A78" s="2" t="s">
        <v>344</v>
      </c>
      <c r="B78" s="37" t="s">
        <v>345</v>
      </c>
      <c r="C78" s="37" t="s">
        <v>155</v>
      </c>
      <c r="D78" s="44" t="s">
        <v>243</v>
      </c>
      <c r="E78" s="44" t="s">
        <v>339</v>
      </c>
      <c r="F78" s="48" t="s">
        <v>347</v>
      </c>
    </row>
    <row r="79" spans="1:6" ht="17.25" customHeight="1" x14ac:dyDescent="0.25">
      <c r="A79" s="58"/>
      <c r="B79" s="41"/>
      <c r="C79" s="41"/>
      <c r="D79" s="45"/>
    </row>
    <row r="80" spans="1:6" ht="16.5" x14ac:dyDescent="0.25">
      <c r="A80" s="10" t="s">
        <v>414</v>
      </c>
      <c r="B80" s="39" t="s">
        <v>141</v>
      </c>
      <c r="C80" s="41" t="s">
        <v>246</v>
      </c>
      <c r="D80" s="45" t="s">
        <v>336</v>
      </c>
      <c r="E80" s="44" t="s">
        <v>308</v>
      </c>
    </row>
    <row r="81" spans="1:6" ht="16.5" x14ac:dyDescent="0.25">
      <c r="A81" s="10" t="s">
        <v>415</v>
      </c>
      <c r="B81" s="39"/>
      <c r="C81" s="41" t="s">
        <v>302</v>
      </c>
      <c r="D81" s="45" t="s">
        <v>32</v>
      </c>
      <c r="E81" s="44" t="s">
        <v>311</v>
      </c>
    </row>
    <row r="82" spans="1:6" ht="16.5" x14ac:dyDescent="0.25">
      <c r="A82" s="10"/>
      <c r="B82" s="39"/>
      <c r="C82" s="41"/>
      <c r="D82" s="45"/>
      <c r="E82" s="45"/>
    </row>
    <row r="83" spans="1:6" ht="16.5" x14ac:dyDescent="0.25">
      <c r="A83" s="58" t="s">
        <v>429</v>
      </c>
      <c r="B83" s="41" t="s">
        <v>152</v>
      </c>
      <c r="C83" s="41" t="s">
        <v>150</v>
      </c>
      <c r="D83" s="45" t="s">
        <v>342</v>
      </c>
      <c r="E83" s="44" t="s">
        <v>343</v>
      </c>
      <c r="F83" s="44" t="s">
        <v>373</v>
      </c>
    </row>
    <row r="84" spans="1:6" ht="16.5" x14ac:dyDescent="0.25">
      <c r="A84" s="75" t="s">
        <v>371</v>
      </c>
      <c r="B84" s="75"/>
      <c r="C84" s="41"/>
      <c r="D84" s="45"/>
    </row>
    <row r="85" spans="1:6" ht="16.5" x14ac:dyDescent="0.25">
      <c r="A85" s="47"/>
      <c r="B85" s="47"/>
      <c r="C85" s="41"/>
      <c r="D85" s="45"/>
    </row>
    <row r="86" spans="1:6" ht="16.5" x14ac:dyDescent="0.25">
      <c r="A86" s="34" t="s">
        <v>255</v>
      </c>
      <c r="B86" s="38" t="s">
        <v>290</v>
      </c>
      <c r="C86" s="40" t="s">
        <v>68</v>
      </c>
      <c r="D86" s="45"/>
    </row>
    <row r="87" spans="1:6" ht="16.5" x14ac:dyDescent="0.25">
      <c r="A87" s="45"/>
      <c r="B87" s="55"/>
      <c r="C87" s="56"/>
      <c r="D87" s="45"/>
    </row>
    <row r="88" spans="1:6" ht="16.5" x14ac:dyDescent="0.25">
      <c r="A88" s="10" t="s">
        <v>425</v>
      </c>
      <c r="B88" s="41"/>
      <c r="C88" s="41"/>
      <c r="D88" s="32" t="s">
        <v>428</v>
      </c>
      <c r="E88" s="32" t="s">
        <v>428</v>
      </c>
    </row>
    <row r="89" spans="1:6" ht="16.5" x14ac:dyDescent="0.25">
      <c r="A89" s="49" t="s">
        <v>71</v>
      </c>
      <c r="B89" s="50" t="s">
        <v>64</v>
      </c>
      <c r="C89" s="50" t="s">
        <v>353</v>
      </c>
      <c r="D89" s="57" t="s">
        <v>426</v>
      </c>
      <c r="E89" s="35"/>
    </row>
    <row r="90" spans="1:6" ht="16.5" x14ac:dyDescent="0.25">
      <c r="A90" s="74" t="s">
        <v>379</v>
      </c>
      <c r="B90" s="74"/>
      <c r="C90" s="41"/>
      <c r="D90" s="32" t="s">
        <v>427</v>
      </c>
      <c r="E90" s="32" t="s">
        <v>427</v>
      </c>
    </row>
    <row r="91" spans="1:6" ht="16.5" x14ac:dyDescent="0.25">
      <c r="A91" s="10"/>
      <c r="B91" s="41"/>
      <c r="C91" s="41"/>
      <c r="D91" s="45"/>
    </row>
    <row r="92" spans="1:6" ht="16.5" x14ac:dyDescent="0.25">
      <c r="A92" s="10" t="s">
        <v>113</v>
      </c>
      <c r="B92" s="41" t="s">
        <v>49</v>
      </c>
      <c r="C92" s="37" t="s">
        <v>381</v>
      </c>
      <c r="D92" s="45" t="s">
        <v>352</v>
      </c>
    </row>
    <row r="93" spans="1:6" ht="16.5" x14ac:dyDescent="0.25">
      <c r="A93" s="10"/>
      <c r="B93" s="41"/>
      <c r="C93" s="37" t="s">
        <v>354</v>
      </c>
      <c r="D93" s="45" t="s">
        <v>36</v>
      </c>
    </row>
    <row r="94" spans="1:6" ht="16.5" x14ac:dyDescent="0.25">
      <c r="A94" s="10"/>
      <c r="B94" s="41"/>
      <c r="C94" s="37" t="s">
        <v>355</v>
      </c>
      <c r="D94" s="45" t="s">
        <v>19</v>
      </c>
    </row>
    <row r="95" spans="1:6" ht="16.5" x14ac:dyDescent="0.25">
      <c r="A95" s="2" t="s">
        <v>111</v>
      </c>
      <c r="B95" s="37" t="s">
        <v>112</v>
      </c>
      <c r="C95" s="37" t="s">
        <v>376</v>
      </c>
      <c r="D95" s="44" t="s">
        <v>374</v>
      </c>
    </row>
    <row r="96" spans="1:6" ht="16.5" x14ac:dyDescent="0.25">
      <c r="A96" s="10" t="s">
        <v>269</v>
      </c>
      <c r="B96" s="41" t="s">
        <v>49</v>
      </c>
      <c r="C96" s="41" t="s">
        <v>51</v>
      </c>
      <c r="D96" s="44" t="s">
        <v>338</v>
      </c>
      <c r="E96" s="44" t="s">
        <v>312</v>
      </c>
    </row>
    <row r="97" spans="1:6" ht="16.5" x14ac:dyDescent="0.25">
      <c r="A97" s="10" t="s">
        <v>303</v>
      </c>
      <c r="B97" s="41" t="s">
        <v>130</v>
      </c>
      <c r="C97" s="41" t="s">
        <v>103</v>
      </c>
      <c r="D97" s="45" t="s">
        <v>324</v>
      </c>
      <c r="E97" s="44" t="s">
        <v>340</v>
      </c>
    </row>
    <row r="98" spans="1:6" ht="16.5" x14ac:dyDescent="0.25">
      <c r="A98" s="10"/>
      <c r="B98" s="41"/>
      <c r="C98" s="41"/>
      <c r="D98" s="45"/>
    </row>
    <row r="99" spans="1:6" ht="20.25" x14ac:dyDescent="0.25">
      <c r="A99" s="9" t="s">
        <v>264</v>
      </c>
    </row>
    <row r="100" spans="1:6" ht="16.5" x14ac:dyDescent="0.25">
      <c r="A100" s="8" t="s">
        <v>96</v>
      </c>
      <c r="B100" s="36" t="s">
        <v>95</v>
      </c>
      <c r="C100" s="36" t="s">
        <v>94</v>
      </c>
      <c r="D100" s="43" t="s">
        <v>107</v>
      </c>
      <c r="E100" s="43" t="s">
        <v>108</v>
      </c>
      <c r="F100" s="43" t="s">
        <v>109</v>
      </c>
    </row>
    <row r="101" spans="1:6" ht="16.5" x14ac:dyDescent="0.25">
      <c r="A101" s="33" t="s">
        <v>289</v>
      </c>
      <c r="B101" s="38" t="s">
        <v>290</v>
      </c>
      <c r="C101" s="38" t="s">
        <v>74</v>
      </c>
      <c r="D101" s="43"/>
      <c r="E101" s="43"/>
      <c r="F101" s="43"/>
    </row>
    <row r="102" spans="1:6" ht="16.5" x14ac:dyDescent="0.25">
      <c r="A102" s="8"/>
      <c r="B102" s="36"/>
      <c r="C102" s="36"/>
      <c r="D102" s="43"/>
      <c r="E102" s="43"/>
      <c r="F102" s="43"/>
    </row>
    <row r="103" spans="1:6" ht="16.5" x14ac:dyDescent="0.25">
      <c r="A103" s="2" t="s">
        <v>18</v>
      </c>
      <c r="C103" s="37" t="s">
        <v>349</v>
      </c>
      <c r="D103" s="44" t="s">
        <v>313</v>
      </c>
      <c r="E103" s="43"/>
      <c r="F103" s="43"/>
    </row>
    <row r="104" spans="1:6" ht="16.5" x14ac:dyDescent="0.25">
      <c r="A104" s="2" t="s">
        <v>266</v>
      </c>
      <c r="B104" s="37" t="s">
        <v>267</v>
      </c>
      <c r="C104" s="37" t="s">
        <v>382</v>
      </c>
      <c r="D104" s="46" t="s">
        <v>304</v>
      </c>
    </row>
    <row r="105" spans="1:6" ht="16.5" x14ac:dyDescent="0.25">
      <c r="A105" s="2" t="s">
        <v>265</v>
      </c>
      <c r="B105" s="37" t="s">
        <v>383</v>
      </c>
      <c r="C105" s="37" t="s">
        <v>140</v>
      </c>
      <c r="D105" s="44" t="s">
        <v>356</v>
      </c>
      <c r="E105" s="44" t="s">
        <v>350</v>
      </c>
    </row>
    <row r="106" spans="1:6" ht="16.5" x14ac:dyDescent="0.25">
      <c r="C106" s="37" t="s">
        <v>268</v>
      </c>
      <c r="D106" s="44" t="s">
        <v>308</v>
      </c>
      <c r="E106" s="44" t="s">
        <v>310</v>
      </c>
    </row>
    <row r="197" spans="1:2" ht="16.5" x14ac:dyDescent="0.25">
      <c r="B197" s="42"/>
    </row>
    <row r="200" spans="1:2" ht="16.5" x14ac:dyDescent="0.25">
      <c r="A200" s="6"/>
    </row>
  </sheetData>
  <mergeCells count="10">
    <mergeCell ref="A69:B69"/>
    <mergeCell ref="A42:B42"/>
    <mergeCell ref="A84:B84"/>
    <mergeCell ref="A90:B90"/>
    <mergeCell ref="A27:B28"/>
    <mergeCell ref="A36:B37"/>
    <mergeCell ref="A63:B64"/>
    <mergeCell ref="A34:B34"/>
    <mergeCell ref="A61:B61"/>
    <mergeCell ref="A32:B32"/>
  </mergeCells>
  <printOptions gridLines="1"/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"/>
  <sheetViews>
    <sheetView workbookViewId="0">
      <selection activeCell="A8" sqref="A8"/>
    </sheetView>
  </sheetViews>
  <sheetFormatPr defaultRowHeight="15" x14ac:dyDescent="0.2"/>
  <cols>
    <col min="1" max="1" width="62.015625" customWidth="1"/>
  </cols>
  <sheetData>
    <row r="1" spans="1:1" x14ac:dyDescent="0.2">
      <c r="A1" s="66" t="s">
        <v>404</v>
      </c>
    </row>
    <row r="2" spans="1:1" x14ac:dyDescent="0.2">
      <c r="A2" s="66"/>
    </row>
    <row r="3" spans="1:1" x14ac:dyDescent="0.2">
      <c r="A3" s="67" t="s">
        <v>405</v>
      </c>
    </row>
    <row r="4" spans="1:1" x14ac:dyDescent="0.2">
      <c r="A4" s="67" t="s">
        <v>406</v>
      </c>
    </row>
    <row r="5" spans="1:1" x14ac:dyDescent="0.2">
      <c r="A5" s="67" t="s">
        <v>407</v>
      </c>
    </row>
    <row r="6" spans="1:1" x14ac:dyDescent="0.2">
      <c r="A6" s="67" t="s">
        <v>408</v>
      </c>
    </row>
    <row r="8" spans="1:1" ht="59.25" x14ac:dyDescent="0.2">
      <c r="A8" s="68" t="s">
        <v>440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workbookViewId="0">
      <selection activeCell="C11" sqref="C11"/>
    </sheetView>
  </sheetViews>
  <sheetFormatPr defaultColWidth="9.14453125" defaultRowHeight="15" x14ac:dyDescent="0.2"/>
  <cols>
    <col min="1" max="1" width="9.14453125" style="69"/>
    <col min="2" max="2" width="42.23828125" style="69" customWidth="1"/>
    <col min="3" max="3" width="46.9453125" style="69" customWidth="1"/>
    <col min="4" max="16384" width="9.14453125" style="69"/>
  </cols>
  <sheetData>
    <row r="1" spans="1:3" ht="20.25" x14ac:dyDescent="0.2">
      <c r="B1" s="9" t="s">
        <v>17</v>
      </c>
    </row>
    <row r="2" spans="1:3" ht="17.25" x14ac:dyDescent="0.25">
      <c r="B2" s="70" t="s">
        <v>393</v>
      </c>
    </row>
    <row r="3" spans="1:3" ht="17.25" x14ac:dyDescent="0.25">
      <c r="B3" s="70" t="s">
        <v>394</v>
      </c>
    </row>
    <row r="5" spans="1:3" x14ac:dyDescent="0.2">
      <c r="B5" s="71" t="s">
        <v>441</v>
      </c>
      <c r="C5" s="71" t="s">
        <v>442</v>
      </c>
    </row>
    <row r="6" spans="1:3" ht="21.75" customHeight="1" x14ac:dyDescent="0.2">
      <c r="A6" s="69" t="s">
        <v>443</v>
      </c>
      <c r="B6" s="69" t="s">
        <v>262</v>
      </c>
      <c r="C6" s="69" t="s">
        <v>263</v>
      </c>
    </row>
    <row r="7" spans="1:3" ht="21.75" customHeight="1" x14ac:dyDescent="0.2">
      <c r="A7" s="69" t="s">
        <v>444</v>
      </c>
      <c r="B7" s="69" t="s">
        <v>391</v>
      </c>
    </row>
    <row r="8" spans="1:3" ht="21.75" customHeight="1" x14ac:dyDescent="0.2">
      <c r="A8" s="69" t="s">
        <v>445</v>
      </c>
      <c r="B8" s="69" t="s">
        <v>392</v>
      </c>
    </row>
    <row r="9" spans="1:3" ht="21.75" customHeight="1" x14ac:dyDescent="0.2">
      <c r="A9" s="69" t="s">
        <v>446</v>
      </c>
    </row>
    <row r="10" spans="1:3" ht="21.75" customHeight="1" x14ac:dyDescent="0.2">
      <c r="A10" s="69" t="s">
        <v>447</v>
      </c>
    </row>
    <row r="11" spans="1:3" ht="21.75" customHeight="1" x14ac:dyDescent="0.2">
      <c r="A11" s="69" t="s">
        <v>448</v>
      </c>
    </row>
    <row r="12" spans="1:3" ht="21.75" customHeight="1" x14ac:dyDescent="0.2">
      <c r="A12" s="69" t="s">
        <v>449</v>
      </c>
    </row>
    <row r="13" spans="1:3" ht="21.75" customHeight="1" x14ac:dyDescent="0.2">
      <c r="A13" s="69" t="s">
        <v>450</v>
      </c>
    </row>
    <row r="14" spans="1:3" ht="21.75" customHeight="1" x14ac:dyDescent="0.2">
      <c r="A14" s="69" t="s">
        <v>451</v>
      </c>
    </row>
    <row r="15" spans="1:3" ht="21.75" customHeight="1" x14ac:dyDescent="0.2">
      <c r="A15" s="69" t="s">
        <v>452</v>
      </c>
    </row>
    <row r="16" spans="1:3" ht="21.75" customHeight="1" x14ac:dyDescent="0.2">
      <c r="A16" s="69" t="s">
        <v>453</v>
      </c>
    </row>
    <row r="17" spans="1:1" ht="21.75" customHeight="1" x14ac:dyDescent="0.2">
      <c r="A17" s="69" t="s">
        <v>454</v>
      </c>
    </row>
    <row r="18" spans="1:1" ht="21.75" customHeight="1" x14ac:dyDescent="0.2">
      <c r="A18" s="69" t="s">
        <v>455</v>
      </c>
    </row>
    <row r="19" spans="1:1" ht="21.75" customHeight="1" x14ac:dyDescent="0.2">
      <c r="A19" s="69" t="s">
        <v>456</v>
      </c>
    </row>
    <row r="20" spans="1:1" ht="21.75" customHeight="1" x14ac:dyDescent="0.2">
      <c r="A20" s="69" t="s">
        <v>457</v>
      </c>
    </row>
    <row r="21" spans="1:1" ht="21.75" customHeight="1" x14ac:dyDescent="0.2">
      <c r="A21" s="69" t="s">
        <v>458</v>
      </c>
    </row>
    <row r="22" spans="1:1" ht="21.75" customHeight="1" x14ac:dyDescent="0.2">
      <c r="A22" s="69" t="s">
        <v>459</v>
      </c>
    </row>
    <row r="23" spans="1:1" ht="21.75" customHeight="1" x14ac:dyDescent="0.2">
      <c r="A23" s="69" t="s">
        <v>460</v>
      </c>
    </row>
    <row r="24" spans="1:1" ht="21.75" customHeight="1" x14ac:dyDescent="0.2">
      <c r="A24" s="69" t="s">
        <v>461</v>
      </c>
    </row>
    <row r="25" spans="1:1" ht="21.75" customHeight="1" x14ac:dyDescent="0.2">
      <c r="A25" s="69" t="s">
        <v>462</v>
      </c>
    </row>
  </sheetData>
  <printOptions gridLines="1"/>
  <pageMargins left="0.25" right="0.25" top="0.75" bottom="0.5" header="0.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 Do and Notes</vt:lpstr>
      <vt:lpstr>Schedule-basic</vt:lpstr>
      <vt:lpstr>Stuff to buy</vt:lpstr>
      <vt:lpstr>Stuff to bring</vt:lpstr>
      <vt:lpstr>Food</vt:lpstr>
      <vt:lpstr>Volunteers</vt:lpstr>
      <vt:lpstr>Bubbles</vt:lpstr>
      <vt:lpstr>Skit Night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Drackert (CompuCom Systems Inc)</dc:creator>
  <cp:lastModifiedBy>Amy Drackert (CompuCom Systems Inc)</cp:lastModifiedBy>
  <cp:lastPrinted>2014-05-14T22:36:07Z</cp:lastPrinted>
  <dcterms:created xsi:type="dcterms:W3CDTF">2014-03-07T19:35:59Z</dcterms:created>
  <dcterms:modified xsi:type="dcterms:W3CDTF">2014-05-14T22:36:30Z</dcterms:modified>
</cp:coreProperties>
</file>